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基础数据" sheetId="1" r:id="rId1"/>
    <sheet name="部门整体支出自评表" sheetId="2" r:id="rId2"/>
    <sheet name="项目支出绩效目标" sheetId="3" r:id="rId3"/>
    <sheet name="绩效自评提纲" sheetId="4" r:id="rId4"/>
  </sheets>
  <definedNames/>
  <calcPr fullCalcOnLoad="1"/>
</workbook>
</file>

<file path=xl/sharedStrings.xml><?xml version="1.0" encoding="utf-8"?>
<sst xmlns="http://schemas.openxmlformats.org/spreadsheetml/2006/main" count="214" uniqueCount="173">
  <si>
    <t>附件1</t>
  </si>
  <si>
    <t>部门整体支出绩效评价基础数据表</t>
  </si>
  <si>
    <t>(2020年度)</t>
  </si>
  <si>
    <t>财政供养人员情况</t>
  </si>
  <si>
    <t>编制数</t>
  </si>
  <si>
    <r>
      <t>2020</t>
    </r>
    <r>
      <rPr>
        <b/>
        <sz val="10.5"/>
        <rFont val="仿宋_GB2312"/>
        <family val="0"/>
      </rPr>
      <t>年实际在职人数</t>
    </r>
  </si>
  <si>
    <t>控制率</t>
  </si>
  <si>
    <t>经费控制情况</t>
  </si>
  <si>
    <r>
      <t>2019</t>
    </r>
    <r>
      <rPr>
        <b/>
        <sz val="10.5"/>
        <rFont val="仿宋_GB2312"/>
        <family val="0"/>
      </rPr>
      <t>年决算数</t>
    </r>
  </si>
  <si>
    <r>
      <t>2020</t>
    </r>
    <r>
      <rPr>
        <b/>
        <sz val="10.5"/>
        <rFont val="仿宋_GB2312"/>
        <family val="0"/>
      </rPr>
      <t>年预算数</t>
    </r>
  </si>
  <si>
    <t>2020年决算数</t>
  </si>
  <si>
    <t>三公经费</t>
  </si>
  <si>
    <r>
      <t xml:space="preserve">   1</t>
    </r>
    <r>
      <rPr>
        <sz val="10.5"/>
        <rFont val="仿宋_GB2312"/>
        <family val="0"/>
      </rPr>
      <t>、公务用车购置和维护经费</t>
    </r>
  </si>
  <si>
    <t>2.6万元</t>
  </si>
  <si>
    <r>
      <t>2.27</t>
    </r>
    <r>
      <rPr>
        <sz val="10.5"/>
        <rFont val="宋体"/>
        <family val="0"/>
      </rPr>
      <t>万元</t>
    </r>
  </si>
  <si>
    <t>1.39万元</t>
  </si>
  <si>
    <t xml:space="preserve">       其中：公车购置</t>
  </si>
  <si>
    <t xml:space="preserve">             公车运行维护</t>
  </si>
  <si>
    <r>
      <t>2.6</t>
    </r>
    <r>
      <rPr>
        <sz val="10.5"/>
        <rFont val="宋体"/>
        <family val="0"/>
      </rPr>
      <t>万元</t>
    </r>
  </si>
  <si>
    <t>2.27万元</t>
  </si>
  <si>
    <r>
      <t>0</t>
    </r>
    <r>
      <rPr>
        <sz val="10.5"/>
        <rFont val="宋体"/>
        <family val="0"/>
      </rPr>
      <t>万元</t>
    </r>
  </si>
  <si>
    <r>
      <t xml:space="preserve">   2</t>
    </r>
    <r>
      <rPr>
        <sz val="10.5"/>
        <rFont val="仿宋_GB2312"/>
        <family val="0"/>
      </rPr>
      <t>、出国经费</t>
    </r>
  </si>
  <si>
    <r>
      <t xml:space="preserve">   3</t>
    </r>
    <r>
      <rPr>
        <sz val="10.5"/>
        <rFont val="仿宋_GB2312"/>
        <family val="0"/>
      </rPr>
      <t>、公务接待</t>
    </r>
  </si>
  <si>
    <r>
      <t>1.56</t>
    </r>
    <r>
      <rPr>
        <sz val="10.5"/>
        <rFont val="宋体"/>
        <family val="0"/>
      </rPr>
      <t>万元</t>
    </r>
  </si>
  <si>
    <t>1.91万元</t>
  </si>
  <si>
    <r>
      <t>2.06</t>
    </r>
    <r>
      <rPr>
        <sz val="10.5"/>
        <rFont val="宋体"/>
        <family val="0"/>
      </rPr>
      <t>万元</t>
    </r>
  </si>
  <si>
    <t>项目支出：</t>
  </si>
  <si>
    <t>53万元</t>
  </si>
  <si>
    <t>19.2万元</t>
  </si>
  <si>
    <r>
      <t>156</t>
    </r>
    <r>
      <rPr>
        <sz val="10.5"/>
        <rFont val="宋体"/>
        <family val="0"/>
      </rPr>
      <t>万元</t>
    </r>
  </si>
  <si>
    <r>
      <t xml:space="preserve">    1</t>
    </r>
    <r>
      <rPr>
        <sz val="10.5"/>
        <rFont val="仿宋_GB2312"/>
        <family val="0"/>
      </rPr>
      <t>、业务工作经费</t>
    </r>
  </si>
  <si>
    <r>
      <t xml:space="preserve">    2</t>
    </r>
    <r>
      <rPr>
        <sz val="10.5"/>
        <rFont val="仿宋_GB2312"/>
        <family val="0"/>
      </rPr>
      <t>、运行维护经费</t>
    </r>
  </si>
  <si>
    <r>
      <t>3</t>
    </r>
    <r>
      <rPr>
        <sz val="10.5"/>
        <rFont val="仿宋_GB2312"/>
        <family val="0"/>
      </rPr>
      <t>、省级专项资金</t>
    </r>
  </si>
  <si>
    <r>
      <t>160</t>
    </r>
    <r>
      <rPr>
        <sz val="10.5"/>
        <rFont val="宋体"/>
        <family val="0"/>
      </rPr>
      <t>万元</t>
    </r>
  </si>
  <si>
    <t>（一个专项一行）</t>
  </si>
  <si>
    <r>
      <t>4</t>
    </r>
    <r>
      <rPr>
        <sz val="10.5"/>
        <rFont val="仿宋_GB2312"/>
        <family val="0"/>
      </rPr>
      <t>、其他事业类发展资金</t>
    </r>
  </si>
  <si>
    <t>……</t>
  </si>
  <si>
    <t>公用经费</t>
  </si>
  <si>
    <r>
      <t>17.05</t>
    </r>
    <r>
      <rPr>
        <sz val="10.5"/>
        <rFont val="宋体"/>
        <family val="0"/>
      </rPr>
      <t>万元</t>
    </r>
  </si>
  <si>
    <t>20.18万元</t>
  </si>
  <si>
    <r>
      <t>31.45</t>
    </r>
    <r>
      <rPr>
        <sz val="10.5"/>
        <rFont val="宋体"/>
        <family val="0"/>
      </rPr>
      <t>万元</t>
    </r>
  </si>
  <si>
    <r>
      <t xml:space="preserve">    </t>
    </r>
    <r>
      <rPr>
        <sz val="10.5"/>
        <rFont val="宋体"/>
        <family val="0"/>
      </rPr>
      <t>其中：办公费</t>
    </r>
  </si>
  <si>
    <r>
      <t>办公费</t>
    </r>
    <r>
      <rPr>
        <sz val="10.5"/>
        <rFont val="Times New Roman"/>
        <family val="1"/>
      </rPr>
      <t>16.45</t>
    </r>
    <r>
      <rPr>
        <sz val="10.5"/>
        <rFont val="宋体"/>
        <family val="0"/>
      </rPr>
      <t>万元</t>
    </r>
  </si>
  <si>
    <t>办公费20.18万元</t>
  </si>
  <si>
    <t>办公费30.54万元</t>
  </si>
  <si>
    <r>
      <t xml:space="preserve">          </t>
    </r>
    <r>
      <rPr>
        <sz val="10.5"/>
        <rFont val="宋体"/>
        <family val="0"/>
      </rPr>
      <t>水费、电费、差旅费</t>
    </r>
  </si>
  <si>
    <t>水费0万元、电费0.43万元、差旅费万元</t>
  </si>
  <si>
    <t>水费0万元、电费0万元、差旅费0万元</t>
  </si>
  <si>
    <t>水费0万元、电费0万元、差旅费0.5万元</t>
  </si>
  <si>
    <r>
      <t xml:space="preserve">          </t>
    </r>
    <r>
      <rPr>
        <sz val="10.5"/>
        <rFont val="宋体"/>
        <family val="0"/>
      </rPr>
      <t>会议费、培训费</t>
    </r>
  </si>
  <si>
    <r>
      <t xml:space="preserve">      </t>
    </r>
    <r>
      <rPr>
        <sz val="10.5"/>
        <rFont val="宋体"/>
        <family val="0"/>
      </rPr>
      <t>会议费</t>
    </r>
    <r>
      <rPr>
        <sz val="10.5"/>
        <rFont val="Times New Roman"/>
        <family val="1"/>
      </rPr>
      <t>0.17</t>
    </r>
    <r>
      <rPr>
        <sz val="10.5"/>
        <rFont val="宋体"/>
        <family val="0"/>
      </rPr>
      <t>万元、培训费</t>
    </r>
    <r>
      <rPr>
        <sz val="10.5"/>
        <rFont val="Times New Roman"/>
        <family val="1"/>
      </rPr>
      <t>0</t>
    </r>
    <r>
      <rPr>
        <sz val="10.5"/>
        <rFont val="宋体"/>
        <family val="0"/>
      </rPr>
      <t>万元</t>
    </r>
  </si>
  <si>
    <r>
      <t xml:space="preserve">      </t>
    </r>
    <r>
      <rPr>
        <sz val="10.5"/>
        <rFont val="宋体"/>
        <family val="0"/>
      </rPr>
      <t>会议费</t>
    </r>
    <r>
      <rPr>
        <sz val="10.5"/>
        <rFont val="Times New Roman"/>
        <family val="1"/>
      </rPr>
      <t>0</t>
    </r>
    <r>
      <rPr>
        <sz val="10.5"/>
        <rFont val="宋体"/>
        <family val="0"/>
      </rPr>
      <t>万元、培训费</t>
    </r>
    <r>
      <rPr>
        <sz val="10.5"/>
        <rFont val="Times New Roman"/>
        <family val="1"/>
      </rPr>
      <t>0</t>
    </r>
    <r>
      <rPr>
        <sz val="10.5"/>
        <rFont val="宋体"/>
        <family val="0"/>
      </rPr>
      <t>万元</t>
    </r>
  </si>
  <si>
    <r>
      <t xml:space="preserve">      </t>
    </r>
    <r>
      <rPr>
        <sz val="10.5"/>
        <rFont val="宋体"/>
        <family val="0"/>
      </rPr>
      <t>会议费</t>
    </r>
    <r>
      <rPr>
        <sz val="10.5"/>
        <rFont val="Times New Roman"/>
        <family val="1"/>
      </rPr>
      <t>0.35</t>
    </r>
    <r>
      <rPr>
        <sz val="10.5"/>
        <rFont val="宋体"/>
        <family val="0"/>
      </rPr>
      <t>万元、培训费</t>
    </r>
    <r>
      <rPr>
        <sz val="10.5"/>
        <rFont val="Times New Roman"/>
        <family val="1"/>
      </rPr>
      <t>0</t>
    </r>
    <r>
      <rPr>
        <sz val="10.5"/>
        <rFont val="宋体"/>
        <family val="0"/>
      </rPr>
      <t>万元</t>
    </r>
  </si>
  <si>
    <t>政府采购金额</t>
  </si>
  <si>
    <t>——</t>
  </si>
  <si>
    <r>
      <t>0</t>
    </r>
    <r>
      <rPr>
        <sz val="10.5"/>
        <rFont val="宋体"/>
        <family val="0"/>
      </rPr>
      <t>万元</t>
    </r>
  </si>
  <si>
    <t>部门基本支出预算调整</t>
  </si>
  <si>
    <t>楼堂馆所控制情况</t>
  </si>
  <si>
    <t>批复规模</t>
  </si>
  <si>
    <r>
      <t>实际规模（</t>
    </r>
    <r>
      <rPr>
        <sz val="10.5"/>
        <rFont val="Times New Roman"/>
        <family val="1"/>
      </rPr>
      <t>㎡</t>
    </r>
    <r>
      <rPr>
        <sz val="10.5"/>
        <rFont val="Times New Roman"/>
        <family val="1"/>
      </rPr>
      <t>）</t>
    </r>
  </si>
  <si>
    <t>规模控制率</t>
  </si>
  <si>
    <t>预算投资（万元）</t>
  </si>
  <si>
    <t>实际投资（万元）</t>
  </si>
  <si>
    <t>投资概算控制率</t>
  </si>
  <si>
    <r>
      <t>（当年</t>
    </r>
    <r>
      <rPr>
        <sz val="10.5"/>
        <rFont val="仿宋_GB2312"/>
        <family val="0"/>
      </rPr>
      <t>年完工项目）</t>
    </r>
  </si>
  <si>
    <r>
      <t>（</t>
    </r>
    <r>
      <rPr>
        <sz val="10.5"/>
        <rFont val="Times New Roman"/>
        <family val="1"/>
      </rPr>
      <t>㎡</t>
    </r>
    <r>
      <rPr>
        <sz val="10.5"/>
        <rFont val="Times New Roman"/>
        <family val="1"/>
      </rPr>
      <t>）</t>
    </r>
  </si>
  <si>
    <t>无</t>
  </si>
  <si>
    <t>厉行节约保障措施</t>
  </si>
  <si>
    <t>严格执行中央八项规定，节流减支。</t>
  </si>
  <si>
    <t>说明：“项目支出”需要填报基本支出以外的所有项目支出情况，“公用经费”填报基本支出中的一般商品和服务支出。</t>
  </si>
  <si>
    <t>附件2</t>
  </si>
  <si>
    <t>部门整体支出绩效自评表</t>
  </si>
  <si>
    <t>（2020年度）</t>
  </si>
  <si>
    <t>省级预算部门名称</t>
  </si>
  <si>
    <t>道县机关事务服务中心</t>
  </si>
  <si>
    <t>年度预算申请（万元）</t>
  </si>
  <si>
    <t>年初预算数</t>
  </si>
  <si>
    <t>全年预算数</t>
  </si>
  <si>
    <t>全年执行数</t>
  </si>
  <si>
    <t>分值</t>
  </si>
  <si>
    <t>执行率</t>
  </si>
  <si>
    <t>得分</t>
  </si>
  <si>
    <t>年度资金总额</t>
  </si>
  <si>
    <t>按收入性质分：</t>
  </si>
  <si>
    <t>按支出性质分：</t>
  </si>
  <si>
    <r>
      <t xml:space="preserve">  </t>
    </r>
    <r>
      <rPr>
        <sz val="10.5"/>
        <color indexed="8"/>
        <rFont val="宋体"/>
        <family val="0"/>
      </rPr>
      <t>其中：</t>
    </r>
    <r>
      <rPr>
        <sz val="10.5"/>
        <color indexed="8"/>
        <rFont val="Times New Roman"/>
        <family val="1"/>
      </rPr>
      <t xml:space="preserve">  </t>
    </r>
    <r>
      <rPr>
        <sz val="10.5"/>
        <color indexed="8"/>
        <rFont val="宋体"/>
        <family val="0"/>
      </rPr>
      <t>一般公共预算：</t>
    </r>
    <r>
      <rPr>
        <sz val="10.5"/>
        <color indexed="8"/>
        <rFont val="Times New Roman"/>
        <family val="1"/>
      </rPr>
      <t>164.49</t>
    </r>
  </si>
  <si>
    <t>其中：基本支出：145.09万元</t>
  </si>
  <si>
    <r>
      <rPr>
        <sz val="10.5"/>
        <color indexed="8"/>
        <rFont val="宋体"/>
        <family val="0"/>
      </rPr>
      <t>政府性基金拨款：</t>
    </r>
    <r>
      <rPr>
        <sz val="10.5"/>
        <color indexed="8"/>
        <rFont val="Times New Roman"/>
        <family val="1"/>
      </rPr>
      <t>0.00</t>
    </r>
  </si>
  <si>
    <t>项目支出：19.2万元</t>
  </si>
  <si>
    <t>纳入专户管理的非税收入拨款：</t>
  </si>
  <si>
    <t>其他资金：</t>
  </si>
  <si>
    <t>年度总体目标</t>
  </si>
  <si>
    <t>预期目标</t>
  </si>
  <si>
    <t>实际完成情况　</t>
  </si>
  <si>
    <t>绩效指标</t>
  </si>
  <si>
    <t>一级指标</t>
  </si>
  <si>
    <t>二级指标</t>
  </si>
  <si>
    <t>三级指标</t>
  </si>
  <si>
    <t>年度指标值</t>
  </si>
  <si>
    <t>实际完成值</t>
  </si>
  <si>
    <t>偏差原因分析及改进措施</t>
  </si>
  <si>
    <r>
      <t>产出指标（</t>
    </r>
    <r>
      <rPr>
        <sz val="10.5"/>
        <color indexed="8"/>
        <rFont val="Times New Roman"/>
        <family val="1"/>
      </rPr>
      <t>50</t>
    </r>
    <r>
      <rPr>
        <sz val="10.5"/>
        <color indexed="8"/>
        <rFont val="宋体"/>
        <family val="0"/>
      </rPr>
      <t>分）</t>
    </r>
  </si>
  <si>
    <t>成本指标</t>
  </si>
  <si>
    <t>1：做好财政资金的收支管理工作。
2：对项目资金加强监督管理，做好抽查、巡查工作。
3：完成年初财政预算收支目标任务</t>
  </si>
  <si>
    <r>
      <t>50</t>
    </r>
    <r>
      <rPr>
        <sz val="10.5"/>
        <color indexed="8"/>
        <rFont val="宋体"/>
        <family val="0"/>
      </rPr>
      <t>次</t>
    </r>
  </si>
  <si>
    <r>
      <t>效益指标（4</t>
    </r>
    <r>
      <rPr>
        <sz val="10.5"/>
        <color indexed="8"/>
        <rFont val="Times New Roman"/>
        <family val="1"/>
      </rPr>
      <t>0</t>
    </r>
    <r>
      <rPr>
        <sz val="10.5"/>
        <color indexed="8"/>
        <rFont val="宋体"/>
        <family val="0"/>
      </rPr>
      <t>分）</t>
    </r>
  </si>
  <si>
    <t>效益指标</t>
  </si>
  <si>
    <t xml:space="preserve"> 1：合理安排使用财政资金，改善基础设施建设，提升为民办好事、办实事的能力。
2：合理利用省农垦项目指标，调整农场产业结购，发展优势产业，为民增收。</t>
  </si>
  <si>
    <r>
      <t>160</t>
    </r>
    <r>
      <rPr>
        <sz val="10.5"/>
        <color indexed="8"/>
        <rFont val="宋体"/>
        <family val="0"/>
      </rPr>
      <t>万元</t>
    </r>
  </si>
  <si>
    <r>
      <t>156</t>
    </r>
    <r>
      <rPr>
        <sz val="10.5"/>
        <color indexed="8"/>
        <rFont val="宋体"/>
        <family val="0"/>
      </rPr>
      <t>万元</t>
    </r>
  </si>
  <si>
    <r>
      <t>满意度度（</t>
    </r>
    <r>
      <rPr>
        <sz val="10.5"/>
        <color indexed="8"/>
        <rFont val="Times New Roman"/>
        <family val="1"/>
      </rPr>
      <t>10</t>
    </r>
    <r>
      <rPr>
        <sz val="10.5"/>
        <color indexed="8"/>
        <rFont val="宋体"/>
        <family val="0"/>
      </rPr>
      <t>分）</t>
    </r>
  </si>
  <si>
    <t>服务对象满意度指标</t>
  </si>
  <si>
    <t>服务对象满意度：好</t>
  </si>
  <si>
    <r>
      <rPr>
        <sz val="10.5"/>
        <color indexed="8"/>
        <rFont val="等线"/>
        <family val="0"/>
      </rPr>
      <t>≥</t>
    </r>
    <r>
      <rPr>
        <sz val="10.5"/>
        <color indexed="8"/>
        <rFont val="Times New Roman"/>
        <family val="1"/>
      </rPr>
      <t>96%</t>
    </r>
  </si>
  <si>
    <t>总分</t>
  </si>
  <si>
    <t>附件3</t>
  </si>
  <si>
    <t>项目支出绩效自评表</t>
  </si>
  <si>
    <t>项目支出名称</t>
  </si>
  <si>
    <t>水肥一体化工程</t>
  </si>
  <si>
    <t>主管部门</t>
  </si>
  <si>
    <t>实施单位</t>
  </si>
  <si>
    <t>项目资金（万元）</t>
  </si>
  <si>
    <t>年初</t>
  </si>
  <si>
    <t>全年</t>
  </si>
  <si>
    <t>预算数</t>
  </si>
  <si>
    <t>执行数</t>
  </si>
  <si>
    <t>年度资金总额　</t>
  </si>
  <si>
    <t>其中：当年财政拨款　</t>
  </si>
  <si>
    <t>上年结转资金　</t>
  </si>
  <si>
    <t>其他资金</t>
  </si>
  <si>
    <t>　　</t>
  </si>
  <si>
    <t>年度</t>
  </si>
  <si>
    <t>实际</t>
  </si>
  <si>
    <t>偏差原因</t>
  </si>
  <si>
    <t>指标值</t>
  </si>
  <si>
    <t>完成值</t>
  </si>
  <si>
    <t>分析及</t>
  </si>
  <si>
    <t>改进措施</t>
  </si>
  <si>
    <t>数量指标</t>
  </si>
  <si>
    <r>
      <t>1</t>
    </r>
    <r>
      <rPr>
        <sz val="10.5"/>
        <color indexed="8"/>
        <rFont val="宋体"/>
        <family val="0"/>
      </rPr>
      <t>、保障辖区内的居民用水</t>
    </r>
  </si>
  <si>
    <r>
      <t>2</t>
    </r>
    <r>
      <rPr>
        <sz val="10.5"/>
        <color indexed="8"/>
        <rFont val="宋体"/>
        <family val="0"/>
      </rPr>
      <t>、在不影响居民用水的情况下，将水用于灌溉</t>
    </r>
  </si>
  <si>
    <t>质量指标</t>
  </si>
  <si>
    <t>时效指标</t>
  </si>
  <si>
    <t>今年以内</t>
  </si>
  <si>
    <r>
      <t>效益指标（</t>
    </r>
    <r>
      <rPr>
        <sz val="10.5"/>
        <color indexed="8"/>
        <rFont val="Times New Roman"/>
        <family val="1"/>
      </rPr>
      <t>30</t>
    </r>
    <r>
      <rPr>
        <sz val="10.5"/>
        <color indexed="8"/>
        <rFont val="宋体"/>
        <family val="0"/>
      </rPr>
      <t>）</t>
    </r>
  </si>
  <si>
    <t>经济效</t>
  </si>
  <si>
    <t>益指标</t>
  </si>
  <si>
    <t>社会效</t>
  </si>
  <si>
    <t>改善农场用水环境</t>
  </si>
  <si>
    <t>生态效</t>
  </si>
  <si>
    <t>可持续影响指标</t>
  </si>
  <si>
    <t>灌溉面积</t>
  </si>
  <si>
    <t>不断提高</t>
  </si>
  <si>
    <t>满意度（10分）</t>
  </si>
  <si>
    <t>服务对象满意度</t>
  </si>
  <si>
    <t>附件4</t>
  </si>
  <si>
    <t>绩效自评报告提纲</t>
  </si>
  <si>
    <t>一、基本情况</t>
  </si>
  <si>
    <t>一、部门基本概况
（一）职能职责。
根据县委、县政府关于国营道县大坪铺农场改革发展的实施意见（道发（2018）27号）精神，农场主要工作职责：贯彻实施中央、省、市、县有关农垦工作的方针政策，落实县委政府的决策部署，协调相关部门管理好社会经济事务。
（二）机构设置。
1、内设机构设置。我单位为正科级全额拨款事业单位，现有在职人员6人，编制数为13名。道县大坪铺农场内设机构包括：办公室、财务室、退役军人事务所、民治办、防火办等5个职能部门。</t>
  </si>
  <si>
    <t>二、一般公共预算支出情况</t>
  </si>
  <si>
    <t xml:space="preserve">四、一般公共预算拨款支出预算
2020年本部门一般公共预算拨款支出预算164.49万元，其中，一般公共服务支出0万元，占0%；公共安全支出0万元，占0%；农林水支出164.49万元，占100%。具体安排情况如下：
（一）基本支出：2019年本部门基本支出预算数145.29万元，主要是为保障部门正常运转、完成日常工作任务而发生的各项支出，包括用于基本工资、津贴补贴等人员经费以及办公费、印刷费、水电费、办公设备购置等公用经费。
</t>
  </si>
  <si>
    <t>（二）项目支出情况</t>
  </si>
  <si>
    <t>（二）（二）项目支出：2019年本部门项目支出预算19.2万元，主要是部门为完成特定行政工作任务或事业发展目标而发生的支出，包括有关事业发展专项、专项业务费、基本建设支出等，其中：纪检办案支出9万元，主要用于完成上级纪检监机关交办任务，加强本系统廉政监察工作等方面；大团委建设支出1.8万元，主要用于支持和促进乡镇共青团工作全面、有序开展等方面；大妇联建设经费1.8万元，主要用于支持和促进乡镇妇联工作全面、有序开展等方面，森林防火经费1万元，主要用于防控灾害，信访工作经费6万元，主要用信访人员中的困难群体再衣、食、住、就医及就学方面的临时性、应急性生活救助，以及能够达到息诉罢访的信访事项。</t>
  </si>
  <si>
    <r>
      <t xml:space="preserve">三、政府性基金预算支出情况
</t>
    </r>
    <r>
      <rPr>
        <sz val="12"/>
        <rFont val="宋体"/>
        <family val="0"/>
      </rPr>
      <t>道县机关事务服务中心没有政府性基金收入、支出。</t>
    </r>
  </si>
  <si>
    <r>
      <t xml:space="preserve">四、国有资本经营预算支出情况
</t>
    </r>
    <r>
      <rPr>
        <sz val="12"/>
        <rFont val="宋体"/>
        <family val="0"/>
      </rPr>
      <t>道县机关事务服务中心没有国有资本经营预算收入、支出。</t>
    </r>
  </si>
  <si>
    <r>
      <t xml:space="preserve">五、社会保险基金预算支出情况
</t>
    </r>
    <r>
      <rPr>
        <sz val="12"/>
        <rFont val="宋体"/>
        <family val="0"/>
      </rPr>
      <t>道县机关事务服务中心没有社会保险基金预算支出。</t>
    </r>
  </si>
  <si>
    <t>六、部门整体支出绩效情况</t>
  </si>
  <si>
    <t>1.进一步规范了机关大院的人员进入，加大机关安保、消防和维稳力度；
2.进一步完善公务车辆的运行维护与管理工作；
3.机关大院的绿化、美化、亮化进一步提升。</t>
  </si>
  <si>
    <t>七、存在的问题及原因分析</t>
  </si>
  <si>
    <t>大坪铺农场2020年实际支出318万元，2020年初预算只有164.49万元，与年初预算相差153.51万元，主要是因为水肥一体化项目的增加用了156万</t>
  </si>
  <si>
    <r>
      <t xml:space="preserve">八、下一步改进措施
</t>
    </r>
    <r>
      <rPr>
        <sz val="12"/>
        <rFont val="宋体"/>
        <family val="0"/>
      </rPr>
      <t>（一）规范账务处理，提高财务信息质量。
严格按照《会计法》、《新政府会计制度》、《行政单位财务规则》等规定执行财务核算，并结合实际情况，完整、准确地披露相关信息，做到决算与预算相衔接。
（二）落实管理制度，进一步加强资产管理。
加强往来款项的管理，按月对帐，固定资产按时盘点，加强资金使用效率和保证资产安全。
（三）总结经验，改进管理措施，不断增强和落实绩效管理责任，健全完善管理机制等。</t>
    </r>
  </si>
  <si>
    <r>
      <t xml:space="preserve">九、绩效自评结果拟应用和公开情况
</t>
    </r>
    <r>
      <rPr>
        <sz val="12"/>
        <rFont val="宋体"/>
        <family val="0"/>
      </rPr>
      <t>高度重视绩效评价结果的应用工作，积极探索和建立一套与预算管理相结合、多渠道应用评价结果的有效机制，着力提高绩效意识和财政资金使用效益。同时，道县机关事务服务中心部门整体支出绩效自评报告在道县人民政府门户网站上进行公开，广泛接受社会监督。</t>
    </r>
  </si>
  <si>
    <t>其他需要说明的情况：无。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</si>
</sst>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b/>
      <sz val="16"/>
      <name val="黑体"/>
      <family val="3"/>
    </font>
    <font>
      <b/>
      <sz val="26"/>
      <name val="宋体"/>
      <family val="0"/>
    </font>
    <font>
      <sz val="16"/>
      <name val="黑体"/>
      <family val="3"/>
    </font>
    <font>
      <sz val="12"/>
      <name val="仿宋_GB2312"/>
      <family val="0"/>
    </font>
    <font>
      <sz val="18"/>
      <color indexed="8"/>
      <name val="方正小标宋_GBK"/>
      <family val="0"/>
    </font>
    <font>
      <sz val="10.5"/>
      <color indexed="8"/>
      <name val="仿宋_GB2312"/>
      <family val="0"/>
    </font>
    <font>
      <sz val="10.5"/>
      <color indexed="8"/>
      <name val="宋体"/>
      <family val="0"/>
    </font>
    <font>
      <sz val="10.5"/>
      <color indexed="8"/>
      <name val="Times New Roman"/>
      <family val="1"/>
    </font>
    <font>
      <sz val="10.5"/>
      <name val="Times New Roman"/>
      <family val="1"/>
    </font>
    <font>
      <sz val="14"/>
      <name val="黑体"/>
      <family val="3"/>
    </font>
    <font>
      <sz val="10.5"/>
      <name val="宋体"/>
      <family val="0"/>
    </font>
    <font>
      <sz val="8.5"/>
      <color indexed="8"/>
      <name val="宋体"/>
      <family val="0"/>
    </font>
    <font>
      <sz val="8.5"/>
      <color indexed="8"/>
      <name val="Times New Roman"/>
      <family val="1"/>
    </font>
    <font>
      <b/>
      <sz val="16"/>
      <name val="宋体"/>
      <family val="0"/>
    </font>
    <font>
      <sz val="18"/>
      <name val="方正小标宋_GBK"/>
      <family val="0"/>
    </font>
    <font>
      <sz val="11"/>
      <name val="方正小标宋_GBK"/>
      <family val="0"/>
    </font>
    <font>
      <b/>
      <sz val="10.5"/>
      <name val="Times New Roman"/>
      <family val="1"/>
    </font>
    <font>
      <b/>
      <sz val="10.5"/>
      <name val="仿宋_GB2312"/>
      <family val="0"/>
    </font>
    <font>
      <sz val="11"/>
      <name val="仿宋_GB2312"/>
      <family val="0"/>
    </font>
    <font>
      <sz val="11"/>
      <color indexed="8"/>
      <name val="宋体"/>
      <family val="0"/>
    </font>
    <font>
      <u val="single"/>
      <sz val="11"/>
      <color indexed="12"/>
      <name val="宋体"/>
      <family val="0"/>
    </font>
    <font>
      <sz val="11"/>
      <color indexed="9"/>
      <name val="宋体"/>
      <family val="0"/>
    </font>
    <font>
      <sz val="11"/>
      <color indexed="17"/>
      <name val="宋体"/>
      <family val="0"/>
    </font>
    <font>
      <sz val="11"/>
      <color indexed="62"/>
      <name val="宋体"/>
      <family val="0"/>
    </font>
    <font>
      <sz val="11"/>
      <color indexed="20"/>
      <name val="宋体"/>
      <family val="0"/>
    </font>
    <font>
      <b/>
      <sz val="11"/>
      <color indexed="54"/>
      <name val="宋体"/>
      <family val="0"/>
    </font>
    <font>
      <b/>
      <sz val="11"/>
      <color indexed="5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60"/>
      <name val="宋体"/>
      <family val="0"/>
    </font>
    <font>
      <sz val="11"/>
      <color indexed="52"/>
      <name val="宋体"/>
      <family val="0"/>
    </font>
    <font>
      <b/>
      <sz val="11"/>
      <color indexed="8"/>
      <name val="宋体"/>
      <family val="0"/>
    </font>
    <font>
      <sz val="10.5"/>
      <color indexed="8"/>
      <name val="等线"/>
      <family val="0"/>
    </font>
    <font>
      <sz val="10.5"/>
      <name val="仿宋_GB2312"/>
      <family val="0"/>
    </font>
    <font>
      <sz val="11"/>
      <color theme="1"/>
      <name val="Calibri"/>
      <family val="0"/>
    </font>
    <font>
      <sz val="11"/>
      <color theme="0"/>
      <name val="Calibri"/>
      <family val="0"/>
    </font>
    <font>
      <sz val="10.5"/>
      <color rgb="FF000000"/>
      <name val="Times New Roman"/>
      <family val="1"/>
    </font>
    <font>
      <sz val="10.5"/>
      <color rgb="FF000000"/>
      <name val="宋体"/>
      <family val="0"/>
    </font>
  </fonts>
  <fills count="42">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31"/>
        <bgColor indexed="64"/>
      </patternFill>
    </fill>
    <fill>
      <patternFill patternType="solid">
        <fgColor indexed="4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color indexed="63"/>
      </right>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25" fillId="3" borderId="1" applyNumberFormat="0" applyAlignment="0" applyProtection="0"/>
    <xf numFmtId="0" fontId="23" fillId="3"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21" fillId="9" borderId="0" applyNumberFormat="0" applyBorder="0" applyAlignment="0" applyProtection="0"/>
    <xf numFmtId="0" fontId="31" fillId="0" borderId="0" applyNumberFormat="0" applyFill="0" applyBorder="0" applyAlignment="0" applyProtection="0"/>
    <xf numFmtId="0" fontId="21" fillId="10" borderId="0" applyNumberFormat="0" applyBorder="0" applyAlignment="0" applyProtection="0"/>
    <xf numFmtId="0" fontId="23" fillId="11" borderId="0" applyNumberFormat="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43" fillId="12" borderId="0" applyNumberFormat="0" applyBorder="0" applyAlignment="0" applyProtection="0"/>
    <xf numFmtId="0" fontId="27" fillId="0" borderId="4" applyNumberFormat="0" applyFill="0" applyAlignment="0" applyProtection="0"/>
    <xf numFmtId="0" fontId="43" fillId="13" borderId="0" applyNumberFormat="0" applyBorder="0" applyAlignment="0" applyProtection="0"/>
    <xf numFmtId="0" fontId="35" fillId="9" borderId="5" applyNumberFormat="0" applyAlignment="0" applyProtection="0"/>
    <xf numFmtId="0" fontId="21" fillId="14" borderId="0" applyNumberFormat="0" applyBorder="0" applyAlignment="0" applyProtection="0"/>
    <xf numFmtId="0" fontId="28" fillId="9" borderId="1" applyNumberFormat="0" applyAlignment="0" applyProtection="0"/>
    <xf numFmtId="0" fontId="36" fillId="15" borderId="6" applyNumberFormat="0" applyAlignment="0" applyProtection="0"/>
    <xf numFmtId="0" fontId="42" fillId="16" borderId="0" applyNumberFormat="0" applyBorder="0" applyAlignment="0" applyProtection="0"/>
    <xf numFmtId="0" fontId="43" fillId="17"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21" fillId="18" borderId="0" applyNumberFormat="0" applyBorder="0" applyAlignment="0" applyProtection="0"/>
    <xf numFmtId="0" fontId="24" fillId="19" borderId="0" applyNumberFormat="0" applyBorder="0" applyAlignment="0" applyProtection="0"/>
    <xf numFmtId="0" fontId="23" fillId="20" borderId="0" applyNumberFormat="0" applyBorder="0" applyAlignment="0" applyProtection="0"/>
    <xf numFmtId="0" fontId="37" fillId="14"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23" fillId="18"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1" fillId="31" borderId="0" applyNumberFormat="0" applyBorder="0" applyAlignment="0" applyProtection="0"/>
    <xf numFmtId="0" fontId="43" fillId="32" borderId="0" applyNumberFormat="0" applyBorder="0" applyAlignment="0" applyProtection="0"/>
    <xf numFmtId="0" fontId="42" fillId="33" borderId="0" applyNumberFormat="0" applyBorder="0" applyAlignment="0" applyProtection="0"/>
    <xf numFmtId="0" fontId="21" fillId="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2" fillId="36" borderId="0" applyNumberFormat="0" applyBorder="0" applyAlignment="0" applyProtection="0"/>
    <xf numFmtId="0" fontId="21" fillId="37" borderId="0" applyNumberFormat="0" applyBorder="0" applyAlignment="0" applyProtection="0"/>
    <xf numFmtId="0" fontId="43" fillId="38" borderId="0" applyNumberFormat="0" applyBorder="0" applyAlignment="0" applyProtection="0"/>
    <xf numFmtId="0" fontId="21" fillId="18" borderId="0" applyNumberFormat="0" applyBorder="0" applyAlignment="0" applyProtection="0"/>
    <xf numFmtId="0" fontId="21" fillId="7" borderId="0" applyNumberFormat="0" applyBorder="0" applyAlignment="0" applyProtection="0"/>
    <xf numFmtId="0" fontId="21" fillId="19" borderId="0" applyNumberFormat="0" applyBorder="0" applyAlignment="0" applyProtection="0"/>
    <xf numFmtId="0" fontId="23" fillId="39" borderId="0" applyNumberFormat="0" applyBorder="0" applyAlignment="0" applyProtection="0"/>
    <xf numFmtId="0" fontId="21" fillId="3" borderId="0" applyNumberFormat="0" applyBorder="0" applyAlignment="0" applyProtection="0"/>
    <xf numFmtId="0" fontId="21" fillId="14"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40" borderId="0" applyNumberFormat="0" applyBorder="0" applyAlignment="0" applyProtection="0"/>
    <xf numFmtId="0" fontId="23" fillId="15" borderId="0" applyNumberFormat="0" applyBorder="0" applyAlignment="0" applyProtection="0"/>
    <xf numFmtId="0" fontId="23" fillId="41" borderId="0" applyNumberFormat="0" applyBorder="0" applyAlignment="0" applyProtection="0"/>
    <xf numFmtId="0" fontId="23" fillId="40" borderId="0" applyNumberFormat="0" applyBorder="0" applyAlignment="0" applyProtection="0"/>
  </cellStyleXfs>
  <cellXfs count="7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justify" vertical="center"/>
    </xf>
    <xf numFmtId="0" fontId="5"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xf>
    <xf numFmtId="0" fontId="4" fillId="0" borderId="0" xfId="0" applyFont="1" applyBorder="1" applyAlignment="1">
      <alignment horizontal="left" vertical="center"/>
    </xf>
    <xf numFmtId="0" fontId="0" fillId="0" borderId="0" xfId="0" applyBorder="1" applyAlignment="1">
      <alignment vertical="center"/>
    </xf>
    <xf numFmtId="0" fontId="6" fillId="0" borderId="0" xfId="0" applyFont="1" applyBorder="1" applyAlignment="1">
      <alignment horizontal="center" vertical="center"/>
    </xf>
    <xf numFmtId="0" fontId="7"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left" vertical="center" wrapText="1"/>
    </xf>
    <xf numFmtId="0" fontId="8"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9" fillId="0" borderId="13" xfId="0" applyFont="1" applyBorder="1" applyAlignment="1">
      <alignment horizontal="center" vertical="center" wrapText="1"/>
    </xf>
    <xf numFmtId="9" fontId="9" fillId="0" borderId="11" xfId="0" applyNumberFormat="1" applyFont="1" applyBorder="1" applyAlignment="1">
      <alignment horizontal="left" vertical="center" wrapText="1"/>
    </xf>
    <xf numFmtId="0" fontId="9" fillId="0" borderId="11" xfId="0" applyFont="1" applyBorder="1" applyAlignment="1">
      <alignment horizontal="left" vertical="center" wrapText="1" indent="3"/>
    </xf>
    <xf numFmtId="0" fontId="8" fillId="0" borderId="13" xfId="0" applyFont="1" applyBorder="1" applyAlignment="1">
      <alignment horizontal="center" vertical="center" wrapText="1"/>
    </xf>
    <xf numFmtId="0" fontId="0" fillId="0" borderId="11" xfId="0" applyBorder="1" applyAlignment="1">
      <alignment vertical="center"/>
    </xf>
    <xf numFmtId="0" fontId="44" fillId="0" borderId="11" xfId="0" applyFont="1" applyBorder="1" applyAlignment="1">
      <alignment horizontal="left" vertical="center" wrapText="1"/>
    </xf>
    <xf numFmtId="0" fontId="45" fillId="0" borderId="11" xfId="0" applyFont="1" applyBorder="1" applyAlignment="1">
      <alignment horizontal="left" vertical="center" wrapText="1"/>
    </xf>
    <xf numFmtId="9"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11" fillId="0" borderId="0" xfId="0" applyFont="1" applyAlignment="1">
      <alignment horizontal="justify" vertical="center"/>
    </xf>
    <xf numFmtId="0" fontId="6" fillId="0" borderId="0" xfId="0" applyFont="1" applyAlignment="1">
      <alignment horizontal="center" vertical="center"/>
    </xf>
    <xf numFmtId="0" fontId="7" fillId="0" borderId="0" xfId="0" applyFont="1" applyAlignment="1">
      <alignment horizontal="center" vertical="center"/>
    </xf>
    <xf numFmtId="0" fontId="12"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1" xfId="0" applyFont="1" applyBorder="1" applyAlignment="1">
      <alignment horizontal="left" vertical="center" wrapText="1" indent="4"/>
    </xf>
    <xf numFmtId="0" fontId="45" fillId="0" borderId="11" xfId="0" applyFont="1" applyBorder="1" applyAlignment="1">
      <alignment horizontal="left" vertical="center" wrapText="1" indent="3"/>
    </xf>
    <xf numFmtId="0" fontId="9" fillId="0" borderId="11" xfId="0" applyFont="1" applyBorder="1" applyAlignment="1">
      <alignment horizontal="left" vertical="center" wrapText="1" indent="7"/>
    </xf>
    <xf numFmtId="9" fontId="9" fillId="0" borderId="11"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9" fontId="44" fillId="0" borderId="10" xfId="0" applyNumberFormat="1" applyFont="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0" fontId="8" fillId="0" borderId="1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9" fontId="9" fillId="0" borderId="13"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9" fontId="9" fillId="0" borderId="12"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13" fillId="0" borderId="11" xfId="0" applyFont="1" applyBorder="1" applyAlignment="1">
      <alignment horizontal="left" vertical="center" wrapText="1"/>
    </xf>
    <xf numFmtId="0" fontId="14" fillId="0" borderId="11" xfId="0" applyFont="1" applyBorder="1" applyAlignment="1">
      <alignment horizontal="left" vertical="center" wrapText="1"/>
    </xf>
    <xf numFmtId="10" fontId="10" fillId="0" borderId="11"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xf>
    <xf numFmtId="0" fontId="15"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0" fillId="0" borderId="11" xfId="0" applyFont="1" applyBorder="1" applyAlignment="1">
      <alignment horizontal="left" vertical="center" wrapText="1"/>
    </xf>
    <xf numFmtId="0" fontId="18"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0" fillId="0" borderId="10" xfId="0" applyFont="1" applyBorder="1" applyAlignment="1">
      <alignment horizontal="left" vertical="center" wrapText="1" indent="2"/>
    </xf>
    <xf numFmtId="0" fontId="10" fillId="0" borderId="11" xfId="0" applyFont="1" applyBorder="1" applyAlignment="1">
      <alignment horizontal="left" vertical="center" wrapText="1" indent="3"/>
    </xf>
    <xf numFmtId="0" fontId="10" fillId="0" borderId="11" xfId="0" applyFont="1" applyBorder="1" applyAlignment="1">
      <alignment horizontal="left" vertical="center" wrapText="1" indent="2"/>
    </xf>
    <xf numFmtId="0" fontId="12" fillId="0" borderId="11" xfId="0" applyFont="1" applyBorder="1" applyAlignment="1">
      <alignment horizontal="center" vertical="center" wrapText="1"/>
    </xf>
    <xf numFmtId="0" fontId="10" fillId="0" borderId="11" xfId="0" applyFont="1" applyBorder="1" applyAlignment="1">
      <alignment vertical="center" wrapText="1"/>
    </xf>
    <xf numFmtId="0" fontId="12" fillId="0" borderId="11" xfId="0" applyFont="1" applyBorder="1" applyAlignment="1">
      <alignment horizontal="left" vertical="center" wrapText="1"/>
    </xf>
    <xf numFmtId="0" fontId="0" fillId="0" borderId="11" xfId="0" applyFont="1" applyBorder="1" applyAlignment="1">
      <alignment horizontal="center" vertical="center"/>
    </xf>
    <xf numFmtId="176" fontId="20" fillId="0" borderId="0" xfId="0" applyNumberFormat="1" applyFont="1" applyAlignment="1">
      <alignment horizontal="left" vertical="center" wrapText="1"/>
    </xf>
  </cellXfs>
  <cellStyles count="73">
    <cellStyle name="Normal" xfId="0"/>
    <cellStyle name="Currency [0]" xfId="15"/>
    <cellStyle name="20% - 强调文字颜色 3" xfId="16"/>
    <cellStyle name="输入" xfId="17"/>
    <cellStyle name="60% - 着色 2"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20% - 着色 5" xfId="34"/>
    <cellStyle name="着色 1"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20% - 着色 6" xfId="76"/>
    <cellStyle name="着色 2" xfId="77"/>
    <cellStyle name="40% - 着色 2" xfId="78"/>
    <cellStyle name="40% - 着色 6" xfId="79"/>
    <cellStyle name="60% - 着色 3" xfId="80"/>
    <cellStyle name="60% - 着色 4"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0"/>
  <sheetViews>
    <sheetView zoomScaleSheetLayoutView="100" workbookViewId="0" topLeftCell="A1">
      <selection activeCell="F13" sqref="F13:G13"/>
    </sheetView>
  </sheetViews>
  <sheetFormatPr defaultColWidth="9.00390625" defaultRowHeight="14.25"/>
  <cols>
    <col min="1" max="1" width="23.75390625" style="0" customWidth="1"/>
    <col min="3" max="3" width="8.00390625" style="0" customWidth="1"/>
    <col min="4" max="4" width="7.75390625" style="0" customWidth="1"/>
    <col min="5" max="5" width="10.125" style="0" customWidth="1"/>
    <col min="7" max="7" width="11.875" style="0" customWidth="1"/>
  </cols>
  <sheetData>
    <row r="1" ht="24.75" customHeight="1">
      <c r="A1" s="57" t="s">
        <v>0</v>
      </c>
    </row>
    <row r="2" spans="1:7" ht="22.5">
      <c r="A2" s="58" t="s">
        <v>1</v>
      </c>
      <c r="B2" s="58"/>
      <c r="C2" s="58"/>
      <c r="D2" s="58"/>
      <c r="E2" s="58"/>
      <c r="F2" s="58"/>
      <c r="G2" s="58"/>
    </row>
    <row r="3" spans="1:7" ht="18" customHeight="1">
      <c r="A3" s="59" t="s">
        <v>2</v>
      </c>
      <c r="B3" s="59"/>
      <c r="C3" s="59"/>
      <c r="D3" s="59"/>
      <c r="E3" s="59"/>
      <c r="F3" s="59"/>
      <c r="G3" s="59"/>
    </row>
    <row r="4" spans="1:7" ht="22.5" customHeight="1">
      <c r="A4" s="60" t="s">
        <v>3</v>
      </c>
      <c r="B4" s="61" t="s">
        <v>4</v>
      </c>
      <c r="C4" s="61"/>
      <c r="D4" s="61" t="s">
        <v>5</v>
      </c>
      <c r="E4" s="61"/>
      <c r="F4" s="61" t="s">
        <v>6</v>
      </c>
      <c r="G4" s="61"/>
    </row>
    <row r="5" spans="1:7" ht="22.5" customHeight="1">
      <c r="A5" s="60"/>
      <c r="B5" s="17">
        <v>13</v>
      </c>
      <c r="C5" s="17"/>
      <c r="D5" s="17">
        <v>9</v>
      </c>
      <c r="E5" s="17"/>
      <c r="F5" s="54">
        <f>D5/B5</f>
        <v>0.6923076923076923</v>
      </c>
      <c r="G5" s="17"/>
    </row>
    <row r="6" spans="1:7" ht="22.5" customHeight="1">
      <c r="A6" s="60" t="s">
        <v>7</v>
      </c>
      <c r="B6" s="61" t="s">
        <v>8</v>
      </c>
      <c r="C6" s="61"/>
      <c r="D6" s="61" t="s">
        <v>9</v>
      </c>
      <c r="E6" s="61"/>
      <c r="F6" s="62" t="s">
        <v>10</v>
      </c>
      <c r="G6" s="61"/>
    </row>
    <row r="7" spans="1:7" ht="22.5" customHeight="1">
      <c r="A7" s="60" t="s">
        <v>11</v>
      </c>
      <c r="B7" s="17">
        <v>4.16</v>
      </c>
      <c r="C7" s="17"/>
      <c r="D7" s="17">
        <v>4.18</v>
      </c>
      <c r="E7" s="17"/>
      <c r="F7" s="17">
        <v>3.45</v>
      </c>
      <c r="G7" s="17"/>
    </row>
    <row r="8" spans="1:7" ht="22.5" customHeight="1">
      <c r="A8" s="60" t="s">
        <v>12</v>
      </c>
      <c r="B8" s="17" t="s">
        <v>13</v>
      </c>
      <c r="C8" s="17"/>
      <c r="D8" s="17" t="s">
        <v>14</v>
      </c>
      <c r="E8" s="17"/>
      <c r="F8" s="63" t="s">
        <v>15</v>
      </c>
      <c r="G8" s="17"/>
    </row>
    <row r="9" spans="1:7" ht="22.5" customHeight="1">
      <c r="A9" s="60" t="s">
        <v>16</v>
      </c>
      <c r="B9" s="17">
        <v>0</v>
      </c>
      <c r="C9" s="17"/>
      <c r="D9" s="17">
        <v>0</v>
      </c>
      <c r="E9" s="17"/>
      <c r="F9" s="17">
        <v>0</v>
      </c>
      <c r="G9" s="17"/>
    </row>
    <row r="10" spans="1:7" ht="22.5" customHeight="1">
      <c r="A10" s="60" t="s">
        <v>17</v>
      </c>
      <c r="B10" s="17" t="s">
        <v>18</v>
      </c>
      <c r="C10" s="17"/>
      <c r="D10" s="63" t="s">
        <v>19</v>
      </c>
      <c r="E10" s="17"/>
      <c r="F10" s="17" t="s">
        <v>20</v>
      </c>
      <c r="G10" s="17"/>
    </row>
    <row r="11" spans="1:7" ht="22.5" customHeight="1">
      <c r="A11" s="60" t="s">
        <v>21</v>
      </c>
      <c r="B11" s="17">
        <v>0</v>
      </c>
      <c r="C11" s="17"/>
      <c r="D11" s="17">
        <v>0</v>
      </c>
      <c r="E11" s="17"/>
      <c r="F11" s="17">
        <v>0</v>
      </c>
      <c r="G11" s="17"/>
    </row>
    <row r="12" spans="1:7" ht="22.5" customHeight="1">
      <c r="A12" s="60" t="s">
        <v>22</v>
      </c>
      <c r="B12" s="17" t="s">
        <v>23</v>
      </c>
      <c r="C12" s="17"/>
      <c r="D12" s="63" t="s">
        <v>24</v>
      </c>
      <c r="E12" s="17"/>
      <c r="F12" s="17" t="s">
        <v>25</v>
      </c>
      <c r="G12" s="17"/>
    </row>
    <row r="13" spans="1:7" ht="22.5" customHeight="1">
      <c r="A13" s="60" t="s">
        <v>26</v>
      </c>
      <c r="B13" s="63" t="s">
        <v>27</v>
      </c>
      <c r="C13" s="17"/>
      <c r="D13" s="63" t="s">
        <v>28</v>
      </c>
      <c r="E13" s="17"/>
      <c r="F13" s="17" t="s">
        <v>29</v>
      </c>
      <c r="G13" s="17"/>
    </row>
    <row r="14" spans="1:7" ht="22.5" customHeight="1">
      <c r="A14" s="60" t="s">
        <v>30</v>
      </c>
      <c r="B14" s="17"/>
      <c r="C14" s="17"/>
      <c r="D14" s="17"/>
      <c r="E14" s="17"/>
      <c r="F14" s="17"/>
      <c r="G14" s="17"/>
    </row>
    <row r="15" spans="1:7" ht="22.5" customHeight="1">
      <c r="A15" s="60" t="s">
        <v>31</v>
      </c>
      <c r="B15" s="17"/>
      <c r="C15" s="17"/>
      <c r="D15" s="17"/>
      <c r="E15" s="17"/>
      <c r="F15" s="17"/>
      <c r="G15" s="17"/>
    </row>
    <row r="16" spans="1:7" ht="22.5" customHeight="1">
      <c r="A16" s="64" t="s">
        <v>32</v>
      </c>
      <c r="B16" s="63" t="s">
        <v>27</v>
      </c>
      <c r="C16" s="17"/>
      <c r="D16" s="17" t="s">
        <v>33</v>
      </c>
      <c r="E16" s="17"/>
      <c r="F16" s="17" t="s">
        <v>29</v>
      </c>
      <c r="G16" s="17"/>
    </row>
    <row r="17" spans="1:7" ht="18.75" customHeight="1">
      <c r="A17" s="65" t="s">
        <v>34</v>
      </c>
      <c r="B17" s="17"/>
      <c r="C17" s="17"/>
      <c r="D17" s="17"/>
      <c r="E17" s="17"/>
      <c r="F17" s="17"/>
      <c r="G17" s="17"/>
    </row>
    <row r="18" spans="1:7" ht="22.5" customHeight="1">
      <c r="A18" s="66" t="s">
        <v>35</v>
      </c>
      <c r="B18" s="17"/>
      <c r="C18" s="17"/>
      <c r="D18" s="17"/>
      <c r="E18" s="17"/>
      <c r="F18" s="17"/>
      <c r="G18" s="17"/>
    </row>
    <row r="19" spans="1:7" ht="22.5" customHeight="1">
      <c r="A19" s="60" t="s">
        <v>36</v>
      </c>
      <c r="B19" s="17"/>
      <c r="C19" s="17"/>
      <c r="D19" s="17"/>
      <c r="E19" s="17"/>
      <c r="F19" s="17"/>
      <c r="G19" s="17"/>
    </row>
    <row r="20" spans="1:7" ht="22.5" customHeight="1">
      <c r="A20" s="60" t="s">
        <v>37</v>
      </c>
      <c r="B20" s="17" t="s">
        <v>38</v>
      </c>
      <c r="C20" s="17"/>
      <c r="D20" s="63" t="s">
        <v>39</v>
      </c>
      <c r="E20" s="17"/>
      <c r="F20" s="17" t="s">
        <v>40</v>
      </c>
      <c r="G20" s="17"/>
    </row>
    <row r="21" spans="1:7" ht="22.5" customHeight="1">
      <c r="A21" s="60" t="s">
        <v>41</v>
      </c>
      <c r="B21" s="67" t="s">
        <v>42</v>
      </c>
      <c r="C21" s="17"/>
      <c r="D21" s="67" t="s">
        <v>43</v>
      </c>
      <c r="E21" s="17"/>
      <c r="F21" s="67" t="s">
        <v>44</v>
      </c>
      <c r="G21" s="17"/>
    </row>
    <row r="22" spans="1:7" ht="37.5" customHeight="1">
      <c r="A22" s="68" t="s">
        <v>45</v>
      </c>
      <c r="B22" s="67" t="s">
        <v>46</v>
      </c>
      <c r="C22" s="17"/>
      <c r="D22" s="67" t="s">
        <v>47</v>
      </c>
      <c r="E22" s="17"/>
      <c r="F22" s="67" t="s">
        <v>48</v>
      </c>
      <c r="G22" s="17"/>
    </row>
    <row r="23" spans="1:7" ht="29.25" customHeight="1">
      <c r="A23" s="60" t="s">
        <v>49</v>
      </c>
      <c r="B23" s="17" t="s">
        <v>50</v>
      </c>
      <c r="C23" s="17"/>
      <c r="D23" s="17" t="s">
        <v>51</v>
      </c>
      <c r="E23" s="17"/>
      <c r="F23" s="17" t="s">
        <v>52</v>
      </c>
      <c r="G23" s="17"/>
    </row>
    <row r="24" spans="1:7" ht="22.5" customHeight="1">
      <c r="A24" s="60" t="s">
        <v>53</v>
      </c>
      <c r="B24" s="17" t="s">
        <v>54</v>
      </c>
      <c r="C24" s="17"/>
      <c r="D24" s="17" t="s">
        <v>55</v>
      </c>
      <c r="E24" s="17"/>
      <c r="F24" s="17" t="s">
        <v>55</v>
      </c>
      <c r="G24" s="17"/>
    </row>
    <row r="25" spans="1:7" ht="22.5" customHeight="1">
      <c r="A25" s="60" t="s">
        <v>56</v>
      </c>
      <c r="B25" s="17" t="s">
        <v>54</v>
      </c>
      <c r="C25" s="17"/>
      <c r="D25" s="17"/>
      <c r="E25" s="17"/>
      <c r="F25" s="17"/>
      <c r="G25" s="17"/>
    </row>
    <row r="26" spans="1:7" ht="22.5" customHeight="1">
      <c r="A26" s="60" t="s">
        <v>57</v>
      </c>
      <c r="B26" s="17" t="s">
        <v>58</v>
      </c>
      <c r="C26" s="17" t="s">
        <v>59</v>
      </c>
      <c r="D26" s="17" t="s">
        <v>60</v>
      </c>
      <c r="E26" s="17" t="s">
        <v>61</v>
      </c>
      <c r="F26" s="17" t="s">
        <v>62</v>
      </c>
      <c r="G26" s="17" t="s">
        <v>63</v>
      </c>
    </row>
    <row r="27" spans="1:7" ht="22.5" customHeight="1">
      <c r="A27" s="69" t="s">
        <v>64</v>
      </c>
      <c r="B27" s="17" t="s">
        <v>65</v>
      </c>
      <c r="C27" s="17"/>
      <c r="D27" s="17"/>
      <c r="E27" s="17"/>
      <c r="F27" s="17"/>
      <c r="G27" s="17"/>
    </row>
    <row r="28" spans="1:7" s="56" customFormat="1" ht="15.75" customHeight="1">
      <c r="A28" s="70" t="s">
        <v>66</v>
      </c>
      <c r="B28" s="17">
        <v>0</v>
      </c>
      <c r="C28" s="17">
        <v>0</v>
      </c>
      <c r="D28" s="17">
        <v>0</v>
      </c>
      <c r="E28" s="17">
        <v>0</v>
      </c>
      <c r="F28" s="17">
        <v>0</v>
      </c>
      <c r="G28" s="17">
        <v>0</v>
      </c>
    </row>
    <row r="29" spans="1:7" ht="22.5" customHeight="1">
      <c r="A29" s="60" t="s">
        <v>67</v>
      </c>
      <c r="B29" s="67" t="s">
        <v>68</v>
      </c>
      <c r="C29" s="17"/>
      <c r="D29" s="17"/>
      <c r="E29" s="17"/>
      <c r="F29" s="17"/>
      <c r="G29" s="17"/>
    </row>
    <row r="30" spans="1:7" ht="28.5" customHeight="1">
      <c r="A30" s="71" t="s">
        <v>69</v>
      </c>
      <c r="B30" s="71"/>
      <c r="C30" s="71"/>
      <c r="D30" s="71"/>
      <c r="E30" s="71"/>
      <c r="F30" s="71"/>
      <c r="G30" s="71"/>
    </row>
    <row r="31" ht="21.75" customHeight="1"/>
  </sheetData>
  <sheetProtection/>
  <mergeCells count="73">
    <mergeCell ref="A2:G2"/>
    <mergeCell ref="A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9:G29"/>
    <mergeCell ref="A30:G30"/>
    <mergeCell ref="A4:A5"/>
    <mergeCell ref="C26:C27"/>
    <mergeCell ref="D26:D27"/>
    <mergeCell ref="E26:E27"/>
    <mergeCell ref="F26:F27"/>
    <mergeCell ref="G26:G27"/>
    <mergeCell ref="B16:C17"/>
    <mergeCell ref="D16:E17"/>
    <mergeCell ref="F16:G17"/>
  </mergeCells>
  <printOptions/>
  <pageMargins left="0.7083333333333334" right="0.7083333333333334" top="0.7479166666666667"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zoomScaleSheetLayoutView="100" workbookViewId="0" topLeftCell="A7">
      <selection activeCell="N21" sqref="N21"/>
    </sheetView>
  </sheetViews>
  <sheetFormatPr defaultColWidth="9.00390625" defaultRowHeight="14.25"/>
  <cols>
    <col min="1" max="1" width="7.625" style="0" customWidth="1"/>
    <col min="2" max="2" width="8.125" style="0" customWidth="1"/>
    <col min="4" max="4" width="10.875" style="0" customWidth="1"/>
    <col min="5" max="5" width="10.375" style="0" customWidth="1"/>
    <col min="6" max="6" width="7.75390625" style="0" customWidth="1"/>
    <col min="7" max="7" width="7.875" style="0" customWidth="1"/>
    <col min="8" max="8" width="5.75390625" style="0" customWidth="1"/>
    <col min="9" max="9" width="7.875" style="0" customWidth="1"/>
    <col min="10" max="10" width="11.375" style="0" customWidth="1"/>
  </cols>
  <sheetData>
    <row r="1" ht="30.75" customHeight="1">
      <c r="A1" s="29" t="s">
        <v>70</v>
      </c>
    </row>
    <row r="2" spans="1:10" ht="21" customHeight="1">
      <c r="A2" s="30" t="s">
        <v>71</v>
      </c>
      <c r="B2" s="30"/>
      <c r="C2" s="30"/>
      <c r="D2" s="30"/>
      <c r="E2" s="30"/>
      <c r="F2" s="30"/>
      <c r="G2" s="30"/>
      <c r="H2" s="30"/>
      <c r="I2" s="30"/>
      <c r="J2" s="30"/>
    </row>
    <row r="3" spans="1:10" ht="18.75" customHeight="1">
      <c r="A3" s="31" t="s">
        <v>72</v>
      </c>
      <c r="B3" s="31"/>
      <c r="C3" s="31"/>
      <c r="D3" s="31"/>
      <c r="E3" s="31"/>
      <c r="F3" s="31"/>
      <c r="G3" s="31"/>
      <c r="H3" s="31"/>
      <c r="I3" s="31"/>
      <c r="J3" s="31"/>
    </row>
    <row r="4" spans="1:10" ht="27" customHeight="1">
      <c r="A4" s="15" t="s">
        <v>73</v>
      </c>
      <c r="B4" s="12" t="s">
        <v>74</v>
      </c>
      <c r="C4" s="13"/>
      <c r="D4" s="13"/>
      <c r="E4" s="13"/>
      <c r="F4" s="13"/>
      <c r="G4" s="13"/>
      <c r="H4" s="13"/>
      <c r="I4" s="13"/>
      <c r="J4" s="13"/>
    </row>
    <row r="5" spans="1:10" ht="19.5" customHeight="1">
      <c r="A5" s="11" t="s">
        <v>75</v>
      </c>
      <c r="B5" s="17"/>
      <c r="C5" s="17"/>
      <c r="D5" s="32" t="s">
        <v>76</v>
      </c>
      <c r="E5" s="17" t="s">
        <v>77</v>
      </c>
      <c r="F5" s="17"/>
      <c r="G5" s="32" t="s">
        <v>78</v>
      </c>
      <c r="H5" s="17" t="s">
        <v>79</v>
      </c>
      <c r="I5" s="17" t="s">
        <v>80</v>
      </c>
      <c r="J5" s="17" t="s">
        <v>81</v>
      </c>
    </row>
    <row r="6" spans="1:10" ht="19.5" customHeight="1">
      <c r="A6" s="18"/>
      <c r="B6" s="17"/>
      <c r="C6" s="17"/>
      <c r="D6" s="33"/>
      <c r="E6" s="17"/>
      <c r="F6" s="17"/>
      <c r="G6" s="33"/>
      <c r="H6" s="17"/>
      <c r="I6" s="17"/>
      <c r="J6" s="17"/>
    </row>
    <row r="7" spans="1:10" ht="19.5" customHeight="1">
      <c r="A7" s="18"/>
      <c r="B7" s="13" t="s">
        <v>82</v>
      </c>
      <c r="C7" s="13"/>
      <c r="D7" s="17">
        <v>164.49</v>
      </c>
      <c r="E7" s="17">
        <v>164.49</v>
      </c>
      <c r="F7" s="17"/>
      <c r="G7" s="17">
        <v>156</v>
      </c>
      <c r="H7" s="17">
        <v>10</v>
      </c>
      <c r="I7" s="54">
        <f>G7/E7</f>
        <v>0.9483859201167244</v>
      </c>
      <c r="J7" s="17"/>
    </row>
    <row r="8" spans="1:10" ht="19.5" customHeight="1">
      <c r="A8" s="18"/>
      <c r="B8" s="15" t="s">
        <v>83</v>
      </c>
      <c r="C8" s="15"/>
      <c r="D8" s="15"/>
      <c r="E8" s="15"/>
      <c r="F8" s="15"/>
      <c r="G8" s="15" t="s">
        <v>84</v>
      </c>
      <c r="H8" s="15"/>
      <c r="I8" s="15"/>
      <c r="J8" s="15"/>
    </row>
    <row r="9" spans="1:10" ht="19.5" customHeight="1">
      <c r="A9" s="18"/>
      <c r="B9" s="23" t="s">
        <v>85</v>
      </c>
      <c r="C9" s="15"/>
      <c r="D9" s="15"/>
      <c r="E9" s="15"/>
      <c r="F9" s="15"/>
      <c r="G9" s="16" t="s">
        <v>86</v>
      </c>
      <c r="H9" s="15"/>
      <c r="I9" s="15"/>
      <c r="J9" s="15"/>
    </row>
    <row r="10" spans="1:10" ht="19.5" customHeight="1">
      <c r="A10" s="18"/>
      <c r="B10" s="34" t="s">
        <v>87</v>
      </c>
      <c r="C10" s="34"/>
      <c r="D10" s="34"/>
      <c r="E10" s="34"/>
      <c r="F10" s="34"/>
      <c r="G10" s="35" t="s">
        <v>88</v>
      </c>
      <c r="H10" s="20"/>
      <c r="I10" s="20"/>
      <c r="J10" s="20"/>
    </row>
    <row r="11" spans="1:10" ht="19.5" customHeight="1">
      <c r="A11" s="18"/>
      <c r="B11" s="15" t="s">
        <v>89</v>
      </c>
      <c r="C11" s="15"/>
      <c r="D11" s="15"/>
      <c r="E11" s="15"/>
      <c r="F11" s="15"/>
      <c r="G11" s="15"/>
      <c r="H11" s="15"/>
      <c r="I11" s="15"/>
      <c r="J11" s="15"/>
    </row>
    <row r="12" spans="1:10" ht="19.5" customHeight="1">
      <c r="A12" s="14"/>
      <c r="B12" s="36" t="s">
        <v>90</v>
      </c>
      <c r="C12" s="36"/>
      <c r="D12" s="36"/>
      <c r="E12" s="36"/>
      <c r="F12" s="36"/>
      <c r="G12" s="15"/>
      <c r="H12" s="15"/>
      <c r="I12" s="15"/>
      <c r="J12" s="15"/>
    </row>
    <row r="13" spans="1:10" ht="19.5" customHeight="1">
      <c r="A13" s="13" t="s">
        <v>91</v>
      </c>
      <c r="B13" s="13" t="s">
        <v>92</v>
      </c>
      <c r="C13" s="13"/>
      <c r="D13" s="13"/>
      <c r="E13" s="13"/>
      <c r="F13" s="13"/>
      <c r="G13" s="13" t="s">
        <v>93</v>
      </c>
      <c r="H13" s="13"/>
      <c r="I13" s="13"/>
      <c r="J13" s="13"/>
    </row>
    <row r="14" spans="1:10" ht="19.5" customHeight="1">
      <c r="A14" s="13"/>
      <c r="B14" s="37">
        <v>1</v>
      </c>
      <c r="C14" s="13"/>
      <c r="D14" s="13"/>
      <c r="E14" s="13"/>
      <c r="F14" s="13"/>
      <c r="G14" s="37">
        <v>0.9484</v>
      </c>
      <c r="H14" s="13"/>
      <c r="I14" s="13"/>
      <c r="J14" s="13"/>
    </row>
    <row r="15" spans="1:10" ht="25.5" customHeight="1">
      <c r="A15" s="11" t="s">
        <v>94</v>
      </c>
      <c r="B15" s="13" t="s">
        <v>95</v>
      </c>
      <c r="C15" s="13" t="s">
        <v>96</v>
      </c>
      <c r="D15" s="13" t="s">
        <v>97</v>
      </c>
      <c r="E15" s="13"/>
      <c r="F15" s="11" t="s">
        <v>98</v>
      </c>
      <c r="G15" s="11" t="s">
        <v>99</v>
      </c>
      <c r="H15" s="13" t="s">
        <v>79</v>
      </c>
      <c r="I15" s="13" t="s">
        <v>81</v>
      </c>
      <c r="J15" s="11" t="s">
        <v>100</v>
      </c>
    </row>
    <row r="16" spans="1:10" ht="31.5" customHeight="1" hidden="1">
      <c r="A16" s="18"/>
      <c r="B16" s="11" t="s">
        <v>101</v>
      </c>
      <c r="C16" s="38" t="s">
        <v>102</v>
      </c>
      <c r="D16" s="39" t="s">
        <v>103</v>
      </c>
      <c r="E16" s="40"/>
      <c r="F16" s="41" t="s">
        <v>104</v>
      </c>
      <c r="G16" s="41" t="s">
        <v>104</v>
      </c>
      <c r="H16" s="42">
        <v>50</v>
      </c>
      <c r="I16" s="42">
        <v>50</v>
      </c>
      <c r="J16" s="55"/>
    </row>
    <row r="17" spans="1:10" ht="31.5" customHeight="1" hidden="1">
      <c r="A17" s="18"/>
      <c r="B17" s="21"/>
      <c r="C17" s="43"/>
      <c r="D17" s="44"/>
      <c r="E17" s="45"/>
      <c r="F17" s="46"/>
      <c r="G17" s="46"/>
      <c r="H17" s="46"/>
      <c r="I17" s="46"/>
      <c r="J17" s="46"/>
    </row>
    <row r="18" spans="1:10" ht="31.5" customHeight="1" hidden="1">
      <c r="A18" s="18"/>
      <c r="B18" s="21"/>
      <c r="C18" s="43"/>
      <c r="D18" s="44"/>
      <c r="E18" s="45"/>
      <c r="F18" s="46"/>
      <c r="G18" s="46"/>
      <c r="H18" s="46"/>
      <c r="I18" s="46"/>
      <c r="J18" s="46"/>
    </row>
    <row r="19" spans="1:10" ht="31.5" customHeight="1" hidden="1">
      <c r="A19" s="18"/>
      <c r="B19" s="18"/>
      <c r="C19" s="43"/>
      <c r="D19" s="44"/>
      <c r="E19" s="45"/>
      <c r="F19" s="46"/>
      <c r="G19" s="46"/>
      <c r="H19" s="46"/>
      <c r="I19" s="46"/>
      <c r="J19" s="46"/>
    </row>
    <row r="20" spans="1:10" ht="1.5" customHeight="1" hidden="1">
      <c r="A20" s="18"/>
      <c r="B20" s="18"/>
      <c r="C20" s="43"/>
      <c r="D20" s="44"/>
      <c r="E20" s="45"/>
      <c r="F20" s="46"/>
      <c r="G20" s="46"/>
      <c r="H20" s="46"/>
      <c r="I20" s="46"/>
      <c r="J20" s="46"/>
    </row>
    <row r="21" spans="1:10" ht="31.5" customHeight="1">
      <c r="A21" s="18"/>
      <c r="B21" s="18"/>
      <c r="C21" s="43"/>
      <c r="D21" s="44"/>
      <c r="E21" s="45"/>
      <c r="F21" s="46"/>
      <c r="G21" s="46"/>
      <c r="H21" s="46"/>
      <c r="I21" s="46"/>
      <c r="J21" s="46"/>
    </row>
    <row r="22" spans="1:10" ht="31.5" customHeight="1">
      <c r="A22" s="18"/>
      <c r="B22" s="18"/>
      <c r="C22" s="43"/>
      <c r="D22" s="44"/>
      <c r="E22" s="45"/>
      <c r="F22" s="46"/>
      <c r="G22" s="46"/>
      <c r="H22" s="46"/>
      <c r="I22" s="46"/>
      <c r="J22" s="46"/>
    </row>
    <row r="23" spans="1:10" ht="31.5" customHeight="1" hidden="1">
      <c r="A23" s="18"/>
      <c r="B23" s="18"/>
      <c r="C23" s="43"/>
      <c r="D23" s="44"/>
      <c r="E23" s="45"/>
      <c r="F23" s="46"/>
      <c r="G23" s="46"/>
      <c r="H23" s="46"/>
      <c r="I23" s="46"/>
      <c r="J23" s="46"/>
    </row>
    <row r="24" spans="1:10" ht="31.5" customHeight="1" hidden="1">
      <c r="A24" s="18"/>
      <c r="B24" s="18"/>
      <c r="C24" s="43"/>
      <c r="D24" s="44"/>
      <c r="E24" s="45"/>
      <c r="F24" s="46"/>
      <c r="G24" s="46"/>
      <c r="H24" s="46"/>
      <c r="I24" s="46"/>
      <c r="J24" s="46"/>
    </row>
    <row r="25" spans="1:10" ht="31.5" customHeight="1">
      <c r="A25" s="18"/>
      <c r="B25" s="18"/>
      <c r="C25" s="43"/>
      <c r="D25" s="44"/>
      <c r="E25" s="45"/>
      <c r="F25" s="46"/>
      <c r="G25" s="46"/>
      <c r="H25" s="46"/>
      <c r="I25" s="46"/>
      <c r="J25" s="46"/>
    </row>
    <row r="26" spans="1:10" ht="31.5" customHeight="1" hidden="1">
      <c r="A26" s="18"/>
      <c r="B26" s="18"/>
      <c r="C26" s="43"/>
      <c r="D26" s="44"/>
      <c r="E26" s="45"/>
      <c r="F26" s="46"/>
      <c r="G26" s="46"/>
      <c r="H26" s="46"/>
      <c r="I26" s="46"/>
      <c r="J26" s="46"/>
    </row>
    <row r="27" spans="1:10" ht="9" customHeight="1">
      <c r="A27" s="18"/>
      <c r="B27" s="14"/>
      <c r="C27" s="47"/>
      <c r="D27" s="48"/>
      <c r="E27" s="49"/>
      <c r="F27" s="50"/>
      <c r="G27" s="50"/>
      <c r="H27" s="50"/>
      <c r="I27" s="50"/>
      <c r="J27" s="50"/>
    </row>
    <row r="28" spans="1:10" ht="31.5" customHeight="1">
      <c r="A28" s="18"/>
      <c r="B28" s="51" t="s">
        <v>105</v>
      </c>
      <c r="C28" s="38" t="s">
        <v>106</v>
      </c>
      <c r="D28" s="39" t="s">
        <v>107</v>
      </c>
      <c r="E28" s="40"/>
      <c r="F28" s="41" t="s">
        <v>108</v>
      </c>
      <c r="G28" s="41" t="s">
        <v>109</v>
      </c>
      <c r="H28" s="42">
        <v>40</v>
      </c>
      <c r="I28" s="42">
        <v>36</v>
      </c>
      <c r="J28" s="55"/>
    </row>
    <row r="29" spans="1:10" ht="31.5" customHeight="1">
      <c r="A29" s="18"/>
      <c r="B29" s="18"/>
      <c r="C29" s="43"/>
      <c r="D29" s="44"/>
      <c r="E29" s="45"/>
      <c r="F29" s="46"/>
      <c r="G29" s="46"/>
      <c r="H29" s="46"/>
      <c r="I29" s="46"/>
      <c r="J29" s="46"/>
    </row>
    <row r="30" spans="1:10" ht="31.5" customHeight="1">
      <c r="A30" s="18"/>
      <c r="B30" s="18"/>
      <c r="C30" s="43"/>
      <c r="D30" s="44"/>
      <c r="E30" s="45"/>
      <c r="F30" s="46"/>
      <c r="G30" s="46"/>
      <c r="H30" s="46"/>
      <c r="I30" s="46"/>
      <c r="J30" s="46"/>
    </row>
    <row r="31" spans="1:10" ht="31.5" customHeight="1">
      <c r="A31" s="18"/>
      <c r="B31" s="18"/>
      <c r="C31" s="47"/>
      <c r="D31" s="48"/>
      <c r="E31" s="49"/>
      <c r="F31" s="50"/>
      <c r="G31" s="50"/>
      <c r="H31" s="50"/>
      <c r="I31" s="50"/>
      <c r="J31" s="50"/>
    </row>
    <row r="32" spans="1:10" ht="31.5" customHeight="1">
      <c r="A32" s="18"/>
      <c r="B32" s="11" t="s">
        <v>110</v>
      </c>
      <c r="C32" s="13" t="s">
        <v>111</v>
      </c>
      <c r="D32" s="52" t="s">
        <v>112</v>
      </c>
      <c r="E32" s="53"/>
      <c r="F32" s="19" t="s">
        <v>113</v>
      </c>
      <c r="G32" s="19" t="s">
        <v>113</v>
      </c>
      <c r="H32" s="15">
        <v>10</v>
      </c>
      <c r="I32" s="13">
        <v>9</v>
      </c>
      <c r="J32" s="15"/>
    </row>
    <row r="33" spans="1:10" ht="22.5" customHeight="1">
      <c r="A33" s="18"/>
      <c r="B33" s="18"/>
      <c r="C33" s="13"/>
      <c r="D33" s="53"/>
      <c r="E33" s="53"/>
      <c r="F33" s="15"/>
      <c r="G33" s="15"/>
      <c r="H33" s="15"/>
      <c r="I33" s="13"/>
      <c r="J33" s="15"/>
    </row>
    <row r="34" spans="1:10" ht="31.5" customHeight="1">
      <c r="A34" s="13" t="s">
        <v>114</v>
      </c>
      <c r="B34" s="13"/>
      <c r="C34" s="13"/>
      <c r="D34" s="13"/>
      <c r="E34" s="13"/>
      <c r="F34" s="13"/>
      <c r="G34" s="13"/>
      <c r="H34" s="13">
        <f>SUM(H16:H33)</f>
        <v>100</v>
      </c>
      <c r="I34" s="13">
        <f>SUM(I16:I33)</f>
        <v>95</v>
      </c>
      <c r="J34" s="15"/>
    </row>
  </sheetData>
  <sheetProtection/>
  <mergeCells count="55">
    <mergeCell ref="A2:J2"/>
    <mergeCell ref="A3:J3"/>
    <mergeCell ref="B4:J4"/>
    <mergeCell ref="B7:C7"/>
    <mergeCell ref="E7:F7"/>
    <mergeCell ref="B8:F8"/>
    <mergeCell ref="G8:J8"/>
    <mergeCell ref="B9:F9"/>
    <mergeCell ref="G9:J9"/>
    <mergeCell ref="B10:F10"/>
    <mergeCell ref="G10:J10"/>
    <mergeCell ref="B11:F11"/>
    <mergeCell ref="G11:J11"/>
    <mergeCell ref="B12:F12"/>
    <mergeCell ref="G12:J12"/>
    <mergeCell ref="B13:F13"/>
    <mergeCell ref="G13:J13"/>
    <mergeCell ref="B14:F14"/>
    <mergeCell ref="G14:J14"/>
    <mergeCell ref="D15:E15"/>
    <mergeCell ref="A34:G34"/>
    <mergeCell ref="A5:A12"/>
    <mergeCell ref="A13:A14"/>
    <mergeCell ref="A15:A33"/>
    <mergeCell ref="B16:B27"/>
    <mergeCell ref="B28:B31"/>
    <mergeCell ref="B32:B33"/>
    <mergeCell ref="C16:C27"/>
    <mergeCell ref="C28:C31"/>
    <mergeCell ref="C32:C33"/>
    <mergeCell ref="D5:D6"/>
    <mergeCell ref="F16:F27"/>
    <mergeCell ref="F28:F31"/>
    <mergeCell ref="F32:F33"/>
    <mergeCell ref="G5:G6"/>
    <mergeCell ref="G16:G27"/>
    <mergeCell ref="G28:G31"/>
    <mergeCell ref="G32:G33"/>
    <mergeCell ref="H5:H6"/>
    <mergeCell ref="H16:H27"/>
    <mergeCell ref="H28:H31"/>
    <mergeCell ref="H32:H33"/>
    <mergeCell ref="I5:I6"/>
    <mergeCell ref="I16:I27"/>
    <mergeCell ref="I28:I31"/>
    <mergeCell ref="I32:I33"/>
    <mergeCell ref="J5:J6"/>
    <mergeCell ref="J16:J27"/>
    <mergeCell ref="J28:J31"/>
    <mergeCell ref="J32:J33"/>
    <mergeCell ref="B5:C6"/>
    <mergeCell ref="E5:F6"/>
    <mergeCell ref="D32:E33"/>
    <mergeCell ref="D28:E31"/>
    <mergeCell ref="D16:E27"/>
  </mergeCells>
  <printOptions/>
  <pageMargins left="0.5111111111111111" right="0.5111111111111111" top="0.3541666666666667" bottom="0.4722222222222222"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I37"/>
  <sheetViews>
    <sheetView zoomScaleSheetLayoutView="100" workbookViewId="0" topLeftCell="A22">
      <selection activeCell="D24" sqref="D24"/>
    </sheetView>
  </sheetViews>
  <sheetFormatPr defaultColWidth="9.00390625" defaultRowHeight="14.25"/>
  <cols>
    <col min="4" max="4" width="36.125" style="0" customWidth="1"/>
  </cols>
  <sheetData>
    <row r="1" spans="1:9" ht="20.25">
      <c r="A1" s="7" t="s">
        <v>115</v>
      </c>
      <c r="B1" s="8"/>
      <c r="C1" s="8"/>
      <c r="D1" s="8"/>
      <c r="E1" s="8"/>
      <c r="F1" s="8"/>
      <c r="G1" s="8"/>
      <c r="H1" s="8"/>
      <c r="I1" s="8"/>
    </row>
    <row r="2" spans="1:9" ht="22.5">
      <c r="A2" s="9" t="s">
        <v>116</v>
      </c>
      <c r="B2" s="9"/>
      <c r="C2" s="9"/>
      <c r="D2" s="9"/>
      <c r="E2" s="9"/>
      <c r="F2" s="9"/>
      <c r="G2" s="9"/>
      <c r="H2" s="9"/>
      <c r="I2" s="9"/>
    </row>
    <row r="3" spans="1:9" ht="14.25">
      <c r="A3" s="10" t="s">
        <v>72</v>
      </c>
      <c r="B3" s="10"/>
      <c r="C3" s="10"/>
      <c r="D3" s="10"/>
      <c r="E3" s="10"/>
      <c r="F3" s="10"/>
      <c r="G3" s="10"/>
      <c r="H3" s="10"/>
      <c r="I3" s="10"/>
    </row>
    <row r="4" spans="1:9" ht="20.25" customHeight="1">
      <c r="A4" s="11" t="s">
        <v>117</v>
      </c>
      <c r="B4" s="12" t="s">
        <v>118</v>
      </c>
      <c r="C4" s="13"/>
      <c r="D4" s="13"/>
      <c r="E4" s="13"/>
      <c r="F4" s="13"/>
      <c r="G4" s="13"/>
      <c r="H4" s="13"/>
      <c r="I4" s="13"/>
    </row>
    <row r="5" spans="1:9" ht="13.5" customHeight="1">
      <c r="A5" s="14"/>
      <c r="B5" s="13"/>
      <c r="C5" s="13"/>
      <c r="D5" s="13"/>
      <c r="E5" s="13"/>
      <c r="F5" s="13"/>
      <c r="G5" s="13"/>
      <c r="H5" s="13"/>
      <c r="I5" s="13"/>
    </row>
    <row r="6" spans="1:9" ht="20.25" customHeight="1">
      <c r="A6" s="15" t="s">
        <v>119</v>
      </c>
      <c r="B6" s="16" t="s">
        <v>74</v>
      </c>
      <c r="C6" s="15"/>
      <c r="D6" s="15"/>
      <c r="E6" s="15"/>
      <c r="F6" s="13" t="s">
        <v>120</v>
      </c>
      <c r="G6" s="16" t="s">
        <v>74</v>
      </c>
      <c r="H6" s="15"/>
      <c r="I6" s="15"/>
    </row>
    <row r="7" spans="1:9" ht="20.25" customHeight="1">
      <c r="A7" s="11" t="s">
        <v>121</v>
      </c>
      <c r="B7" s="15"/>
      <c r="C7" s="15"/>
      <c r="D7" s="13" t="s">
        <v>122</v>
      </c>
      <c r="E7" s="13" t="s">
        <v>123</v>
      </c>
      <c r="F7" s="17" t="s">
        <v>123</v>
      </c>
      <c r="G7" s="17" t="s">
        <v>79</v>
      </c>
      <c r="H7" s="17" t="s">
        <v>80</v>
      </c>
      <c r="I7" s="17" t="s">
        <v>81</v>
      </c>
    </row>
    <row r="8" spans="1:9" ht="20.25" customHeight="1">
      <c r="A8" s="18"/>
      <c r="B8" s="15"/>
      <c r="C8" s="15"/>
      <c r="D8" s="13" t="s">
        <v>124</v>
      </c>
      <c r="E8" s="13" t="s">
        <v>124</v>
      </c>
      <c r="F8" s="17" t="s">
        <v>125</v>
      </c>
      <c r="G8" s="17"/>
      <c r="H8" s="17"/>
      <c r="I8" s="17"/>
    </row>
    <row r="9" spans="1:9" ht="20.25" customHeight="1">
      <c r="A9" s="18"/>
      <c r="B9" s="15" t="s">
        <v>126</v>
      </c>
      <c r="C9" s="15"/>
      <c r="D9" s="15">
        <v>19.2</v>
      </c>
      <c r="E9" s="15">
        <v>19.2</v>
      </c>
      <c r="F9" s="15">
        <v>156</v>
      </c>
      <c r="G9" s="15">
        <v>10</v>
      </c>
      <c r="H9" s="19">
        <f>F9/E9</f>
        <v>8.125</v>
      </c>
      <c r="I9" s="15">
        <v>10</v>
      </c>
    </row>
    <row r="10" spans="1:9" ht="20.25" customHeight="1">
      <c r="A10" s="18"/>
      <c r="B10" s="15" t="s">
        <v>127</v>
      </c>
      <c r="C10" s="15"/>
      <c r="D10" s="15">
        <v>19.2</v>
      </c>
      <c r="E10" s="15">
        <v>19.2</v>
      </c>
      <c r="F10" s="15">
        <v>156</v>
      </c>
      <c r="G10" s="15">
        <v>10</v>
      </c>
      <c r="H10" s="19">
        <f>F10/E10</f>
        <v>8.125</v>
      </c>
      <c r="I10" s="15">
        <v>10</v>
      </c>
    </row>
    <row r="11" spans="1:9" ht="20.25" customHeight="1">
      <c r="A11" s="18"/>
      <c r="B11" s="20" t="s">
        <v>128</v>
      </c>
      <c r="C11" s="20"/>
      <c r="D11" s="15"/>
      <c r="E11" s="15"/>
      <c r="F11" s="15"/>
      <c r="G11" s="15"/>
      <c r="H11" s="15"/>
      <c r="I11" s="15"/>
    </row>
    <row r="12" spans="1:9" ht="20.25" customHeight="1">
      <c r="A12" s="14"/>
      <c r="B12" s="20" t="s">
        <v>129</v>
      </c>
      <c r="C12" s="20"/>
      <c r="D12" s="15"/>
      <c r="E12" s="15"/>
      <c r="F12" s="15"/>
      <c r="G12" s="15"/>
      <c r="H12" s="15"/>
      <c r="I12" s="15"/>
    </row>
    <row r="13" spans="1:9" ht="20.25" customHeight="1">
      <c r="A13" s="13" t="s">
        <v>91</v>
      </c>
      <c r="B13" s="13" t="s">
        <v>92</v>
      </c>
      <c r="C13" s="13"/>
      <c r="D13" s="13"/>
      <c r="E13" s="13"/>
      <c r="F13" s="13" t="s">
        <v>93</v>
      </c>
      <c r="G13" s="13"/>
      <c r="H13" s="13"/>
      <c r="I13" s="13"/>
    </row>
    <row r="14" spans="1:9" ht="20.25" customHeight="1">
      <c r="A14" s="13"/>
      <c r="B14" s="13" t="s">
        <v>130</v>
      </c>
      <c r="C14" s="13"/>
      <c r="D14" s="13"/>
      <c r="E14" s="13"/>
      <c r="F14" s="15"/>
      <c r="G14" s="15"/>
      <c r="H14" s="15"/>
      <c r="I14" s="15"/>
    </row>
    <row r="15" spans="1:9" ht="20.25" customHeight="1">
      <c r="A15" s="11" t="s">
        <v>94</v>
      </c>
      <c r="B15" s="13" t="s">
        <v>95</v>
      </c>
      <c r="C15" s="13" t="s">
        <v>96</v>
      </c>
      <c r="D15" s="13" t="s">
        <v>97</v>
      </c>
      <c r="E15" s="13" t="s">
        <v>131</v>
      </c>
      <c r="F15" s="13" t="s">
        <v>132</v>
      </c>
      <c r="G15" s="13" t="s">
        <v>79</v>
      </c>
      <c r="H15" s="13" t="s">
        <v>81</v>
      </c>
      <c r="I15" s="28" t="s">
        <v>133</v>
      </c>
    </row>
    <row r="16" spans="1:9" ht="20.25" customHeight="1">
      <c r="A16" s="21"/>
      <c r="B16" s="13"/>
      <c r="C16" s="13"/>
      <c r="D16" s="13"/>
      <c r="E16" s="13" t="s">
        <v>134</v>
      </c>
      <c r="F16" s="13" t="s">
        <v>135</v>
      </c>
      <c r="G16" s="13"/>
      <c r="H16" s="13"/>
      <c r="I16" s="18" t="s">
        <v>136</v>
      </c>
    </row>
    <row r="17" spans="1:9" ht="20.25" customHeight="1">
      <c r="A17" s="21"/>
      <c r="B17" s="13"/>
      <c r="C17" s="13"/>
      <c r="D17" s="13"/>
      <c r="E17" s="22"/>
      <c r="F17" s="22"/>
      <c r="G17" s="13"/>
      <c r="H17" s="13"/>
      <c r="I17" s="14" t="s">
        <v>137</v>
      </c>
    </row>
    <row r="18" spans="1:9" ht="20.25" customHeight="1">
      <c r="A18" s="21"/>
      <c r="B18" s="11" t="s">
        <v>101</v>
      </c>
      <c r="C18" s="13" t="s">
        <v>138</v>
      </c>
      <c r="D18" s="23" t="s">
        <v>139</v>
      </c>
      <c r="E18" s="19">
        <v>1</v>
      </c>
      <c r="F18" s="19">
        <v>1</v>
      </c>
      <c r="G18" s="15">
        <v>20</v>
      </c>
      <c r="H18" s="15">
        <v>20</v>
      </c>
      <c r="I18" s="15"/>
    </row>
    <row r="19" spans="1:9" ht="33" customHeight="1">
      <c r="A19" s="21"/>
      <c r="B19" s="18"/>
      <c r="C19" s="13"/>
      <c r="D19" s="23" t="s">
        <v>140</v>
      </c>
      <c r="E19" s="19">
        <v>1</v>
      </c>
      <c r="F19" s="19">
        <v>1</v>
      </c>
      <c r="G19" s="15">
        <v>20</v>
      </c>
      <c r="H19" s="15">
        <v>20</v>
      </c>
      <c r="I19" s="15"/>
    </row>
    <row r="20" spans="1:9" ht="20.25" customHeight="1">
      <c r="A20" s="21"/>
      <c r="B20" s="18"/>
      <c r="C20" s="13" t="s">
        <v>141</v>
      </c>
      <c r="D20" s="15"/>
      <c r="E20" s="15"/>
      <c r="F20" s="15"/>
      <c r="G20" s="15"/>
      <c r="H20" s="15"/>
      <c r="I20" s="15"/>
    </row>
    <row r="21" spans="1:9" ht="20.25" customHeight="1">
      <c r="A21" s="21"/>
      <c r="B21" s="18"/>
      <c r="C21" s="13"/>
      <c r="D21" s="15" t="s">
        <v>36</v>
      </c>
      <c r="E21" s="15"/>
      <c r="F21" s="15"/>
      <c r="G21" s="15"/>
      <c r="H21" s="15"/>
      <c r="I21" s="15"/>
    </row>
    <row r="22" spans="1:9" ht="20.25" customHeight="1">
      <c r="A22" s="21"/>
      <c r="B22" s="18"/>
      <c r="C22" s="13" t="s">
        <v>142</v>
      </c>
      <c r="D22" s="24" t="s">
        <v>143</v>
      </c>
      <c r="E22" s="25">
        <v>1</v>
      </c>
      <c r="F22" s="25">
        <v>1</v>
      </c>
      <c r="G22" s="15">
        <v>10</v>
      </c>
      <c r="H22" s="15">
        <v>10</v>
      </c>
      <c r="I22" s="15"/>
    </row>
    <row r="23" spans="1:9" ht="20.25" customHeight="1">
      <c r="A23" s="21"/>
      <c r="B23" s="18"/>
      <c r="C23" s="13"/>
      <c r="D23" s="15" t="s">
        <v>36</v>
      </c>
      <c r="E23" s="15"/>
      <c r="F23" s="15"/>
      <c r="G23" s="15"/>
      <c r="H23" s="15"/>
      <c r="I23" s="15"/>
    </row>
    <row r="24" spans="1:9" ht="20.25" customHeight="1">
      <c r="A24" s="21"/>
      <c r="B24" s="18"/>
      <c r="C24" s="13" t="s">
        <v>102</v>
      </c>
      <c r="D24" s="15"/>
      <c r="E24" s="15"/>
      <c r="F24" s="15"/>
      <c r="G24" s="15"/>
      <c r="H24" s="15"/>
      <c r="I24" s="15"/>
    </row>
    <row r="25" spans="1:9" ht="20.25" customHeight="1">
      <c r="A25" s="21"/>
      <c r="B25" s="14"/>
      <c r="C25" s="13"/>
      <c r="D25" s="15" t="s">
        <v>36</v>
      </c>
      <c r="E25" s="15"/>
      <c r="F25" s="15"/>
      <c r="G25" s="15"/>
      <c r="H25" s="15"/>
      <c r="I25" s="15"/>
    </row>
    <row r="26" spans="1:9" ht="20.25" customHeight="1">
      <c r="A26" s="21"/>
      <c r="B26" s="11" t="s">
        <v>144</v>
      </c>
      <c r="C26" s="13" t="s">
        <v>145</v>
      </c>
      <c r="D26" s="15"/>
      <c r="E26" s="15"/>
      <c r="F26" s="15"/>
      <c r="G26" s="15"/>
      <c r="H26" s="15"/>
      <c r="I26" s="15"/>
    </row>
    <row r="27" spans="1:9" ht="20.25" customHeight="1">
      <c r="A27" s="21"/>
      <c r="B27" s="18"/>
      <c r="C27" s="13" t="s">
        <v>146</v>
      </c>
      <c r="D27" s="15" t="s">
        <v>36</v>
      </c>
      <c r="E27" s="15"/>
      <c r="F27" s="15"/>
      <c r="G27" s="15"/>
      <c r="H27" s="15"/>
      <c r="I27" s="15"/>
    </row>
    <row r="28" spans="1:9" ht="20.25" customHeight="1">
      <c r="A28" s="21"/>
      <c r="B28" s="18"/>
      <c r="C28" s="13" t="s">
        <v>147</v>
      </c>
      <c r="D28" s="16" t="s">
        <v>148</v>
      </c>
      <c r="E28" s="25">
        <v>1</v>
      </c>
      <c r="F28" s="25">
        <v>1</v>
      </c>
      <c r="G28" s="15">
        <v>20</v>
      </c>
      <c r="H28" s="15">
        <v>20</v>
      </c>
      <c r="I28" s="15"/>
    </row>
    <row r="29" spans="1:9" ht="20.25" customHeight="1">
      <c r="A29" s="21"/>
      <c r="B29" s="18"/>
      <c r="C29" s="13" t="s">
        <v>146</v>
      </c>
      <c r="D29" s="15" t="s">
        <v>36</v>
      </c>
      <c r="E29" s="15"/>
      <c r="F29" s="15"/>
      <c r="G29" s="15"/>
      <c r="H29" s="15"/>
      <c r="I29" s="15"/>
    </row>
    <row r="30" spans="1:9" ht="20.25" customHeight="1">
      <c r="A30" s="21"/>
      <c r="B30" s="18"/>
      <c r="C30" s="13" t="s">
        <v>149</v>
      </c>
      <c r="D30" s="15"/>
      <c r="E30" s="15"/>
      <c r="F30" s="15"/>
      <c r="G30" s="15"/>
      <c r="H30" s="15"/>
      <c r="I30" s="15"/>
    </row>
    <row r="31" spans="1:9" ht="20.25" customHeight="1">
      <c r="A31" s="21"/>
      <c r="B31" s="18"/>
      <c r="C31" s="13" t="s">
        <v>146</v>
      </c>
      <c r="D31" s="15" t="s">
        <v>36</v>
      </c>
      <c r="E31" s="15"/>
      <c r="F31" s="15"/>
      <c r="G31" s="15"/>
      <c r="H31" s="15"/>
      <c r="I31" s="15"/>
    </row>
    <row r="32" spans="1:9" ht="20.25" customHeight="1">
      <c r="A32" s="21"/>
      <c r="B32" s="18"/>
      <c r="C32" s="13" t="s">
        <v>150</v>
      </c>
      <c r="D32" s="16" t="s">
        <v>151</v>
      </c>
      <c r="E32" s="26" t="s">
        <v>152</v>
      </c>
      <c r="F32" s="26" t="s">
        <v>152</v>
      </c>
      <c r="G32" s="15">
        <v>20</v>
      </c>
      <c r="H32" s="15">
        <v>18</v>
      </c>
      <c r="I32" s="15"/>
    </row>
    <row r="33" spans="1:9" ht="20.25" customHeight="1">
      <c r="A33" s="21"/>
      <c r="B33" s="14"/>
      <c r="C33" s="13"/>
      <c r="D33" s="15" t="s">
        <v>36</v>
      </c>
      <c r="E33" s="15"/>
      <c r="F33" s="15"/>
      <c r="G33" s="15"/>
      <c r="H33" s="15"/>
      <c r="I33" s="15"/>
    </row>
    <row r="34" spans="1:9" ht="20.25" customHeight="1">
      <c r="A34" s="21"/>
      <c r="B34" s="11" t="s">
        <v>153</v>
      </c>
      <c r="C34" s="13" t="s">
        <v>111</v>
      </c>
      <c r="D34" s="16" t="s">
        <v>154</v>
      </c>
      <c r="E34" s="19">
        <v>0.95</v>
      </c>
      <c r="F34" s="19">
        <v>0.95</v>
      </c>
      <c r="G34" s="15">
        <v>10</v>
      </c>
      <c r="H34" s="15">
        <v>9</v>
      </c>
      <c r="I34" s="15"/>
    </row>
    <row r="35" spans="1:9" ht="20.25" customHeight="1">
      <c r="A35" s="21"/>
      <c r="B35" s="21"/>
      <c r="C35" s="13"/>
      <c r="D35" s="15"/>
      <c r="E35" s="15"/>
      <c r="F35" s="15"/>
      <c r="G35" s="15"/>
      <c r="H35" s="15"/>
      <c r="I35" s="15"/>
    </row>
    <row r="36" spans="1:9" ht="20.25" customHeight="1">
      <c r="A36" s="27"/>
      <c r="B36" s="27"/>
      <c r="C36" s="13"/>
      <c r="D36" s="15" t="s">
        <v>36</v>
      </c>
      <c r="E36" s="15"/>
      <c r="F36" s="15"/>
      <c r="G36" s="15"/>
      <c r="H36" s="15"/>
      <c r="I36" s="15"/>
    </row>
    <row r="37" spans="1:9" ht="20.25" customHeight="1">
      <c r="A37" s="13" t="s">
        <v>114</v>
      </c>
      <c r="B37" s="13"/>
      <c r="C37" s="13"/>
      <c r="D37" s="13"/>
      <c r="E37" s="13"/>
      <c r="F37" s="13"/>
      <c r="G37" s="13">
        <v>100</v>
      </c>
      <c r="H37" s="15">
        <v>97</v>
      </c>
      <c r="I37" s="15"/>
    </row>
  </sheetData>
  <sheetProtection/>
  <mergeCells count="42">
    <mergeCell ref="A2:I2"/>
    <mergeCell ref="A3:I3"/>
    <mergeCell ref="B6:E6"/>
    <mergeCell ref="G6:I6"/>
    <mergeCell ref="B9:C9"/>
    <mergeCell ref="B10:C10"/>
    <mergeCell ref="B11:C11"/>
    <mergeCell ref="B12:C12"/>
    <mergeCell ref="B13:E13"/>
    <mergeCell ref="F13:I13"/>
    <mergeCell ref="B14:E14"/>
    <mergeCell ref="F14:I14"/>
    <mergeCell ref="A37:F37"/>
    <mergeCell ref="A4:A5"/>
    <mergeCell ref="A7:A12"/>
    <mergeCell ref="A13:A14"/>
    <mergeCell ref="A15:A36"/>
    <mergeCell ref="B15:B17"/>
    <mergeCell ref="B18:B25"/>
    <mergeCell ref="B26:B33"/>
    <mergeCell ref="B34:B36"/>
    <mergeCell ref="C15:C17"/>
    <mergeCell ref="C18:C19"/>
    <mergeCell ref="C20:C21"/>
    <mergeCell ref="C22:C23"/>
    <mergeCell ref="C24:C25"/>
    <mergeCell ref="C32:C33"/>
    <mergeCell ref="C34:C36"/>
    <mergeCell ref="D15:D17"/>
    <mergeCell ref="D34:D35"/>
    <mergeCell ref="E34:E35"/>
    <mergeCell ref="F34:F35"/>
    <mergeCell ref="G7:G8"/>
    <mergeCell ref="G15:G17"/>
    <mergeCell ref="G34:G35"/>
    <mergeCell ref="H7:H8"/>
    <mergeCell ref="H15:H17"/>
    <mergeCell ref="H34:H35"/>
    <mergeCell ref="I7:I8"/>
    <mergeCell ref="I34:I35"/>
    <mergeCell ref="B4:I5"/>
    <mergeCell ref="B7:C8"/>
  </mergeCells>
  <printOptions/>
  <pageMargins left="0.75" right="0.75" top="0.3541666666666667" bottom="0.4722222222222222" header="0.5111111111111111" footer="0.4722222222222222"/>
  <pageSetup orientation="portrait" paperSize="9"/>
</worksheet>
</file>

<file path=xl/worksheets/sheet4.xml><?xml version="1.0" encoding="utf-8"?>
<worksheet xmlns="http://schemas.openxmlformats.org/spreadsheetml/2006/main" xmlns:r="http://schemas.openxmlformats.org/officeDocument/2006/relationships">
  <dimension ref="A1:A19"/>
  <sheetViews>
    <sheetView tabSelected="1" zoomScaleSheetLayoutView="100" workbookViewId="0" topLeftCell="A1">
      <selection activeCell="A4" sqref="A4"/>
    </sheetView>
  </sheetViews>
  <sheetFormatPr defaultColWidth="9.00390625" defaultRowHeight="14.25"/>
  <cols>
    <col min="1" max="1" width="172.875" style="0" customWidth="1"/>
  </cols>
  <sheetData>
    <row r="1" ht="21.75" customHeight="1">
      <c r="A1" s="1" t="s">
        <v>155</v>
      </c>
    </row>
    <row r="2" ht="28.5" customHeight="1">
      <c r="A2" s="2" t="s">
        <v>156</v>
      </c>
    </row>
    <row r="3" ht="20.25">
      <c r="A3" s="3" t="s">
        <v>157</v>
      </c>
    </row>
    <row r="4" ht="250.5" customHeight="1">
      <c r="A4" s="4" t="s">
        <v>158</v>
      </c>
    </row>
    <row r="5" ht="91.5" customHeight="1">
      <c r="A5" s="4" t="s">
        <v>158</v>
      </c>
    </row>
    <row r="6" ht="25.5" customHeight="1">
      <c r="A6" s="3" t="s">
        <v>159</v>
      </c>
    </row>
    <row r="7" ht="61.5" customHeight="1">
      <c r="A7" s="4" t="s">
        <v>160</v>
      </c>
    </row>
    <row r="8" ht="26.25" customHeight="1">
      <c r="A8" s="4" t="s">
        <v>161</v>
      </c>
    </row>
    <row r="9" ht="48.75" customHeight="1">
      <c r="A9" s="4" t="s">
        <v>162</v>
      </c>
    </row>
    <row r="10" ht="34.5">
      <c r="A10" s="5" t="s">
        <v>163</v>
      </c>
    </row>
    <row r="11" ht="41.25" customHeight="1">
      <c r="A11" s="5" t="s">
        <v>164</v>
      </c>
    </row>
    <row r="12" ht="34.5">
      <c r="A12" s="5" t="s">
        <v>165</v>
      </c>
    </row>
    <row r="13" ht="31.5" customHeight="1">
      <c r="A13" s="3" t="s">
        <v>166</v>
      </c>
    </row>
    <row r="14" ht="79.5" customHeight="1">
      <c r="A14" s="4" t="s">
        <v>167</v>
      </c>
    </row>
    <row r="15" ht="21" customHeight="1">
      <c r="A15" s="5" t="s">
        <v>168</v>
      </c>
    </row>
    <row r="16" ht="35.25" customHeight="1">
      <c r="A16" s="6" t="s">
        <v>169</v>
      </c>
    </row>
    <row r="17" ht="96.75" customHeight="1">
      <c r="A17" s="5" t="s">
        <v>170</v>
      </c>
    </row>
    <row r="18" ht="48.75">
      <c r="A18" s="5" t="s">
        <v>171</v>
      </c>
    </row>
    <row r="19" ht="27" customHeight="1">
      <c r="A19" s="3" t="s">
        <v>172</v>
      </c>
    </row>
  </sheetData>
  <sheetProtection/>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MUMU</dc:creator>
  <cp:keywords/>
  <dc:description/>
  <cp:lastModifiedBy>古渊</cp:lastModifiedBy>
  <cp:lastPrinted>2021-06-08T07:47:05Z</cp:lastPrinted>
  <dcterms:created xsi:type="dcterms:W3CDTF">2020-12-29T00:51:51Z</dcterms:created>
  <dcterms:modified xsi:type="dcterms:W3CDTF">2021-07-01T07:55:36Z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FBDDBD12EAD34E8CADA419C2D357468F</vt:lpwstr>
  </property>
</Properties>
</file>