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标报价（固化清单）" sheetId="1" r:id="rId1"/>
    <sheet name="【01表】表A.0.2-5 总预算表（07样式）" sheetId="2" r:id="rId2"/>
    <sheet name="【02表】表A.0.2-6 人工、主要材料、施工机械台班数量汇" sheetId="3" r:id="rId3"/>
    <sheet name="【04表】表A.0.2-8 综合费率计算表" sheetId="4" r:id="rId4"/>
    <sheet name="【06表】表A.0.2-11 专项费用计算表" sheetId="5" r:id="rId5"/>
    <sheet name="【08表】表A.0.2-13 工程建设其他费计算表" sheetId="6" r:id="rId6"/>
    <sheet name="【21-1表】表A.0.3-1 分项工程预算计算数据表" sheetId="7" r:id="rId7"/>
    <sheet name="【21-2表】表A.0.3-2 分项工程预算表" sheetId="8" r:id="rId8"/>
    <sheet name="【24表】表A.0.3-6 施工机械台班单价计算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<sst xmlns="http://schemas.openxmlformats.org/spreadsheetml/2006/main" count="9943" uniqueCount="2839">
  <si>
    <t>表A.0.2-5 总预算表（07样式）</t>
  </si>
  <si>
    <t>建设项目名称：湖南省永州市道县上汶至楼田旅游公路工程</t>
  </si>
  <si>
    <t>编制范围：改审  湖南省永州市道县上汶至楼田旅游公路工程</t>
  </si>
  <si>
    <t>第 1 页</t>
  </si>
  <si>
    <t>共 3 页</t>
  </si>
  <si>
    <t>01表</t>
  </si>
  <si>
    <t>项</t>
  </si>
  <si>
    <t>目</t>
  </si>
  <si>
    <t>节</t>
  </si>
  <si>
    <t>细目</t>
  </si>
  <si>
    <t>工程或费用名称</t>
  </si>
  <si>
    <t>单位</t>
  </si>
  <si>
    <t>数量</t>
  </si>
  <si>
    <t>金额（元）</t>
  </si>
  <si>
    <t>技术经济指标</t>
  </si>
  <si>
    <t>各项费用比例(%)</t>
  </si>
  <si>
    <t>备注</t>
  </si>
  <si>
    <t>第一部分 建筑安装工程费</t>
  </si>
  <si>
    <t>公路公里</t>
  </si>
  <si>
    <t>2.233</t>
  </si>
  <si>
    <t>2409781.67</t>
  </si>
  <si>
    <t>1079167.79</t>
  </si>
  <si>
    <t>96.70</t>
  </si>
  <si>
    <t xml:space="preserve">建设项目路线总长度（主线长度） </t>
  </si>
  <si>
    <t>110</t>
  </si>
  <si>
    <t>专项费用</t>
  </si>
  <si>
    <t>总额</t>
  </si>
  <si>
    <t>1</t>
  </si>
  <si>
    <t>141784.82</t>
  </si>
  <si>
    <t>5.69</t>
  </si>
  <si>
    <t xml:space="preserve"> </t>
  </si>
  <si>
    <t>11001</t>
  </si>
  <si>
    <t>施工场地建设费</t>
  </si>
  <si>
    <t>106172.28</t>
  </si>
  <si>
    <t>4.26</t>
  </si>
  <si>
    <t>11002</t>
  </si>
  <si>
    <t>安全生产费</t>
  </si>
  <si>
    <t>35612.54</t>
  </si>
  <si>
    <t>1.43</t>
  </si>
  <si>
    <t>101</t>
  </si>
  <si>
    <t>临时工程</t>
  </si>
  <si>
    <t>13257.88</t>
  </si>
  <si>
    <t>5937.25</t>
  </si>
  <si>
    <t>0.53</t>
  </si>
  <si>
    <t>10104</t>
  </si>
  <si>
    <t>临时供电设施</t>
  </si>
  <si>
    <t>102</t>
  </si>
  <si>
    <t>路基工程</t>
  </si>
  <si>
    <t>km</t>
  </si>
  <si>
    <t>563526.9</t>
  </si>
  <si>
    <t>252363.14</t>
  </si>
  <si>
    <t>22.61</t>
  </si>
  <si>
    <t>LJ01</t>
  </si>
  <si>
    <t>场地清理</t>
  </si>
  <si>
    <t>2976.45</t>
  </si>
  <si>
    <t>1332.94</t>
  </si>
  <si>
    <t>0.12</t>
  </si>
  <si>
    <t>LJ0102</t>
  </si>
  <si>
    <t>挖除旧路面</t>
  </si>
  <si>
    <t>m3</t>
  </si>
  <si>
    <t>30</t>
  </si>
  <si>
    <t>99.22</t>
  </si>
  <si>
    <t>LJ010201</t>
  </si>
  <si>
    <t>挖除水泥混凝土路面</t>
  </si>
  <si>
    <t>LJ02</t>
  </si>
  <si>
    <t>路基挖方</t>
  </si>
  <si>
    <t>7630</t>
  </si>
  <si>
    <t>134094.21</t>
  </si>
  <si>
    <t>17.57</t>
  </si>
  <si>
    <t>5.38</t>
  </si>
  <si>
    <t>LJ0201</t>
  </si>
  <si>
    <t>挖土方</t>
  </si>
  <si>
    <t>6104</t>
  </si>
  <si>
    <t>61271.78</t>
  </si>
  <si>
    <t>10.04</t>
  </si>
  <si>
    <t>2.46</t>
  </si>
  <si>
    <t>LJ0202</t>
  </si>
  <si>
    <t>挖石方</t>
  </si>
  <si>
    <t>1526</t>
  </si>
  <si>
    <t>72822.43</t>
  </si>
  <si>
    <t>47.72</t>
  </si>
  <si>
    <t>2.92</t>
  </si>
  <si>
    <t>LJ03</t>
  </si>
  <si>
    <t>路基填方</t>
  </si>
  <si>
    <t>510</t>
  </si>
  <si>
    <t>2323.96</t>
  </si>
  <si>
    <t>4.56</t>
  </si>
  <si>
    <t>0.09</t>
  </si>
  <si>
    <t>LJ0301</t>
  </si>
  <si>
    <t>利用土方填筑</t>
  </si>
  <si>
    <t>LJ06</t>
  </si>
  <si>
    <t>排水工程</t>
  </si>
  <si>
    <t>62388.84</t>
  </si>
  <si>
    <t>27939.47</t>
  </si>
  <si>
    <t>2.50</t>
  </si>
  <si>
    <t>LJ0601</t>
  </si>
  <si>
    <t>边沟</t>
  </si>
  <si>
    <t>m</t>
  </si>
  <si>
    <t>320</t>
  </si>
  <si>
    <t>194.97</t>
  </si>
  <si>
    <t>LJ060101</t>
  </si>
  <si>
    <t>M7.5浆砌片石边沟</t>
  </si>
  <si>
    <t>LJ07</t>
  </si>
  <si>
    <t>路基防护与加固工程</t>
  </si>
  <si>
    <t>361743.44</t>
  </si>
  <si>
    <t>161998.85</t>
  </si>
  <si>
    <t>14.52</t>
  </si>
  <si>
    <t>LJ0701</t>
  </si>
  <si>
    <t>一般边坡防护与加固</t>
  </si>
  <si>
    <t>LJ070101</t>
  </si>
  <si>
    <t>M7.5浆砌石挡墙</t>
  </si>
  <si>
    <t>672</t>
  </si>
  <si>
    <t>538.31</t>
  </si>
  <si>
    <t>103</t>
  </si>
  <si>
    <t>路面工程</t>
  </si>
  <si>
    <t>1608130.19</t>
  </si>
  <si>
    <t>720165.78</t>
  </si>
  <si>
    <t>64.53</t>
  </si>
  <si>
    <t>LM01</t>
  </si>
  <si>
    <t>沥青混凝土路面</t>
  </si>
  <si>
    <t>m2</t>
  </si>
  <si>
    <t>14202</t>
  </si>
  <si>
    <t>1571929.91</t>
  </si>
  <si>
    <t>110.68</t>
  </si>
  <si>
    <t>63.08</t>
  </si>
  <si>
    <t>LM0101</t>
  </si>
  <si>
    <t>路面垫层</t>
  </si>
  <si>
    <t>5121</t>
  </si>
  <si>
    <t>322615.89</t>
  </si>
  <si>
    <t>63</t>
  </si>
  <si>
    <t>12.95</t>
  </si>
  <si>
    <t xml:space="preserve">编制： </t>
  </si>
  <si>
    <t>复核：</t>
  </si>
  <si>
    <t>第 2 页</t>
  </si>
  <si>
    <t>LM010101</t>
  </si>
  <si>
    <t>碎石垫层</t>
  </si>
  <si>
    <t>LM01010101</t>
  </si>
  <si>
    <t>级配碎石底基层（厚16cm）</t>
  </si>
  <si>
    <t>132311.72</t>
  </si>
  <si>
    <t>25.84</t>
  </si>
  <si>
    <t>5.31</t>
  </si>
  <si>
    <t>LM01010103</t>
  </si>
  <si>
    <t>原水泥混凝土路面碎石化（厚20cm）</t>
  </si>
  <si>
    <t>10869</t>
  </si>
  <si>
    <t>190304.17</t>
  </si>
  <si>
    <t>17.51</t>
  </si>
  <si>
    <t>7.64</t>
  </si>
  <si>
    <t>LM0103</t>
  </si>
  <si>
    <t>路面基层</t>
  </si>
  <si>
    <t>15096</t>
  </si>
  <si>
    <t>586307.88</t>
  </si>
  <si>
    <t>38.84</t>
  </si>
  <si>
    <t>23.53</t>
  </si>
  <si>
    <t>LM010302</t>
  </si>
  <si>
    <t>5%水泥稳定碎石基层 厚16cm</t>
  </si>
  <si>
    <t>LM0105</t>
  </si>
  <si>
    <t>沥青混凝土面层</t>
  </si>
  <si>
    <t>663006.15</t>
  </si>
  <si>
    <t>46.68</t>
  </si>
  <si>
    <t>26.61</t>
  </si>
  <si>
    <t>LM010503</t>
  </si>
  <si>
    <t>细粒式沥青混凝土面层（4cm厚）</t>
  </si>
  <si>
    <t>LM04</t>
  </si>
  <si>
    <t>路槽、路肩及中央分隔带</t>
  </si>
  <si>
    <t>2234</t>
  </si>
  <si>
    <t>36200.28</t>
  </si>
  <si>
    <t>16.2</t>
  </si>
  <si>
    <t>1.45</t>
  </si>
  <si>
    <t>LM0402</t>
  </si>
  <si>
    <t>路肩</t>
  </si>
  <si>
    <t>LM040201</t>
  </si>
  <si>
    <t>培路肩</t>
  </si>
  <si>
    <t>104</t>
  </si>
  <si>
    <t>桥梁涵洞工程</t>
  </si>
  <si>
    <t>32259.25</t>
  </si>
  <si>
    <t>14446.6</t>
  </si>
  <si>
    <t>1.29</t>
  </si>
  <si>
    <t>10401</t>
  </si>
  <si>
    <t>涵洞工程</t>
  </si>
  <si>
    <t>m/道</t>
  </si>
  <si>
    <t>22 / 4</t>
  </si>
  <si>
    <t>1466.33 / 8064.81</t>
  </si>
  <si>
    <t>HD01</t>
  </si>
  <si>
    <t>管涵</t>
  </si>
  <si>
    <t>HD0101</t>
  </si>
  <si>
    <t>单孔钢筋混凝土圆管涵φ0.5m</t>
  </si>
  <si>
    <t>107</t>
  </si>
  <si>
    <t>交通工程及沿线设施</t>
  </si>
  <si>
    <t>50822.64</t>
  </si>
  <si>
    <t>22759.8</t>
  </si>
  <si>
    <t>2.04</t>
  </si>
  <si>
    <t>10701</t>
  </si>
  <si>
    <t>交通安全设施</t>
  </si>
  <si>
    <t>JA01</t>
  </si>
  <si>
    <t>护栏</t>
  </si>
  <si>
    <t>140</t>
  </si>
  <si>
    <t>25117.74</t>
  </si>
  <si>
    <t>179.41</t>
  </si>
  <si>
    <t>1.01</t>
  </si>
  <si>
    <t>JA0105</t>
  </si>
  <si>
    <t>钢护栏</t>
  </si>
  <si>
    <t>JA010501</t>
  </si>
  <si>
    <t>波形钢板护栏Gr-B-4E</t>
  </si>
  <si>
    <t>JA03</t>
  </si>
  <si>
    <t>标志牌</t>
  </si>
  <si>
    <t>块</t>
  </si>
  <si>
    <t>27</t>
  </si>
  <si>
    <t>25353.29</t>
  </si>
  <si>
    <t>939.01</t>
  </si>
  <si>
    <t>1.02</t>
  </si>
  <si>
    <t>JA0301</t>
  </si>
  <si>
    <t>铝合金标志牌</t>
  </si>
  <si>
    <t>24</t>
  </si>
  <si>
    <t>1056.39</t>
  </si>
  <si>
    <t>JA030101</t>
  </si>
  <si>
    <t>单柱式铝合金标志牌△700</t>
  </si>
  <si>
    <t>22469.59</t>
  </si>
  <si>
    <t>936.23</t>
  </si>
  <si>
    <t>0.90</t>
  </si>
  <si>
    <t>JA030102</t>
  </si>
  <si>
    <t>单柱式铝合金标志牌φ800</t>
  </si>
  <si>
    <t>2</t>
  </si>
  <si>
    <t>1958.87</t>
  </si>
  <si>
    <t>979.43</t>
  </si>
  <si>
    <t>0.08</t>
  </si>
  <si>
    <t>JA030103</t>
  </si>
  <si>
    <t>反光镜φ800</t>
  </si>
  <si>
    <t>924.83</t>
  </si>
  <si>
    <t>0.04</t>
  </si>
  <si>
    <t>JA05</t>
  </si>
  <si>
    <t>里程牌、百米桩、界碑</t>
  </si>
  <si>
    <t>个</t>
  </si>
  <si>
    <t>3</t>
  </si>
  <si>
    <t>351.61</t>
  </si>
  <si>
    <t>117.2</t>
  </si>
  <si>
    <t>0.01</t>
  </si>
  <si>
    <t>第 3 页</t>
  </si>
  <si>
    <t>JA0501</t>
  </si>
  <si>
    <t>混凝土里程牌、百米桩、界碑</t>
  </si>
  <si>
    <t>JA050101</t>
  </si>
  <si>
    <t>混凝土里程牌</t>
  </si>
  <si>
    <t>第二部分 土地使用及拆迁补偿费</t>
  </si>
  <si>
    <t>第三部分 工程建设其他费</t>
  </si>
  <si>
    <t>9639.13</t>
  </si>
  <si>
    <t>4316.67</t>
  </si>
  <si>
    <t>0.39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</si>
  <si>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</si>
  <si>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</si>
  <si>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</si>
  <si>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</si>
  <si>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</si>
  <si>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</si>
  <si>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</si>
  <si>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</si>
  <si>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</si>
  <si>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</si>
  <si>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</si>
  <si>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</si>
  <si>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</si>
  <si>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</si>
  <si>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305</t>
  </si>
  <si>
    <t>联合试运转费</t>
  </si>
  <si>
    <t>308</t>
  </si>
  <si>
    <t>工程保险费</t>
  </si>
  <si>
    <t>第四部分 预备费</t>
  </si>
  <si>
    <t>72582.62</t>
  </si>
  <si>
    <t>32504.53</t>
  </si>
  <si>
    <t>2.91</t>
  </si>
  <si>
    <t>401</t>
  </si>
  <si>
    <t>基本预备费</t>
  </si>
  <si>
    <t>元</t>
  </si>
  <si>
    <t>402</t>
  </si>
  <si>
    <t>价差预备费</t>
  </si>
  <si>
    <t>第一至四部分合计</t>
  </si>
  <si>
    <t>2492003.43</t>
  </si>
  <si>
    <t>100.00</t>
  </si>
  <si>
    <t>建设期贷款利息</t>
  </si>
  <si>
    <t>公路基本造价</t>
  </si>
  <si>
    <t>表A.0.2-6 人工、主要材料、施工机械台班数量汇总表</t>
  </si>
  <si>
    <t>共 5 页</t>
  </si>
  <si>
    <t>02表</t>
  </si>
  <si>
    <t>代号</t>
  </si>
  <si>
    <t>规格名称</t>
  </si>
  <si>
    <t>单价(元)</t>
  </si>
  <si>
    <t>总数量</t>
  </si>
  <si>
    <t>分项统计</t>
  </si>
  <si>
    <t>场外运输损耗</t>
  </si>
  <si>
    <t>辅助生产</t>
  </si>
  <si>
    <t>％</t>
  </si>
  <si>
    <t>1001001</t>
  </si>
  <si>
    <t>人工</t>
  </si>
  <si>
    <t>工日</t>
  </si>
  <si>
    <t>103.68</t>
  </si>
  <si>
    <t>1627.118</t>
  </si>
  <si>
    <t>4.5</t>
  </si>
  <si>
    <t>711.816</t>
  </si>
  <si>
    <t>820.756</t>
  </si>
  <si>
    <t>67</t>
  </si>
  <si>
    <t>23.046</t>
  </si>
  <si>
    <t>1051001</t>
  </si>
  <si>
    <t>机械工</t>
  </si>
  <si>
    <t>542.187</t>
  </si>
  <si>
    <t>146.562</t>
  </si>
  <si>
    <t>390.889</t>
  </si>
  <si>
    <t>2.188</t>
  </si>
  <si>
    <t>2.548</t>
  </si>
  <si>
    <t>反光镜</t>
  </si>
  <si>
    <t>153.09</t>
  </si>
  <si>
    <t>2001001</t>
  </si>
  <si>
    <t>HPB300钢筋</t>
  </si>
  <si>
    <t>t</t>
  </si>
  <si>
    <t>5289.27</t>
  </si>
  <si>
    <t>0.891</t>
  </si>
  <si>
    <t>0.643</t>
  </si>
  <si>
    <t>0.248</t>
  </si>
  <si>
    <t>2001019</t>
  </si>
  <si>
    <t>钢丝绳（股丝6-7×19，绳径7.1～9mm；股丝6×37，绳径14.1～15.5mm）</t>
  </si>
  <si>
    <t>8513.27</t>
  </si>
  <si>
    <t>0.015</t>
  </si>
  <si>
    <t>2001021</t>
  </si>
  <si>
    <t>8～12号铁丝（镀锌铁丝）</t>
  </si>
  <si>
    <t>kg</t>
  </si>
  <si>
    <t>5.26</t>
  </si>
  <si>
    <t>185.64</t>
  </si>
  <si>
    <t>4.2</t>
  </si>
  <si>
    <t>181.44</t>
  </si>
  <si>
    <t>2001022</t>
  </si>
  <si>
    <t>20～22号铁丝（镀锌铁丝）</t>
  </si>
  <si>
    <t>5.97</t>
  </si>
  <si>
    <t>4.093</t>
  </si>
  <si>
    <t>2.897</t>
  </si>
  <si>
    <t>1.197</t>
  </si>
  <si>
    <t>2003004</t>
  </si>
  <si>
    <t>型钢（工字钢,角钢）</t>
  </si>
  <si>
    <t>5523.01</t>
  </si>
  <si>
    <t>0.019</t>
  </si>
  <si>
    <t>0.004</t>
  </si>
  <si>
    <t>2003005</t>
  </si>
  <si>
    <t>钢板（Q235，δ＝5～40mm）</t>
  </si>
  <si>
    <t>5479.69</t>
  </si>
  <si>
    <t>0.072</t>
  </si>
  <si>
    <t>0.05</t>
  </si>
  <si>
    <t>0.022</t>
  </si>
  <si>
    <t>2003015</t>
  </si>
  <si>
    <t>钢管立柱</t>
  </si>
  <si>
    <t>7115.87</t>
  </si>
  <si>
    <t>1.856</t>
  </si>
  <si>
    <t>2003017</t>
  </si>
  <si>
    <t>波形钢板（镀锌(包括端头板、撑架)</t>
  </si>
  <si>
    <t>6943.59</t>
  </si>
  <si>
    <t>1.895</t>
  </si>
  <si>
    <t>2003025</t>
  </si>
  <si>
    <t>钢模板（各类定型大块钢模板）</t>
  </si>
  <si>
    <t>6897.24</t>
  </si>
  <si>
    <t>0.057</t>
  </si>
  <si>
    <t>2003026</t>
  </si>
  <si>
    <t>组合钢模板</t>
  </si>
  <si>
    <t>6671.56</t>
  </si>
  <si>
    <t>0.008</t>
  </si>
  <si>
    <t>2009011</t>
  </si>
  <si>
    <t>电焊条（结422(502、506、507)3.2/4.0/5.0）</t>
  </si>
  <si>
    <t>6.23</t>
  </si>
  <si>
    <t>4.297</t>
  </si>
  <si>
    <t>2009013</t>
  </si>
  <si>
    <t>螺栓（混合规格）</t>
  </si>
  <si>
    <t>7.91</t>
  </si>
  <si>
    <t>100.361</t>
  </si>
  <si>
    <t>2009028</t>
  </si>
  <si>
    <t>铁件（铁件）</t>
  </si>
  <si>
    <t>5.95</t>
  </si>
  <si>
    <t>15.509</t>
  </si>
  <si>
    <t>11.5</t>
  </si>
  <si>
    <t>4.009</t>
  </si>
  <si>
    <t>2009029</t>
  </si>
  <si>
    <t>镀锌铁件</t>
  </si>
  <si>
    <t>6.55</t>
  </si>
  <si>
    <t>612.626</t>
  </si>
  <si>
    <t>2009030</t>
  </si>
  <si>
    <t>铁钉（混合规格）</t>
  </si>
  <si>
    <t>6.72</t>
  </si>
  <si>
    <t>2009039</t>
  </si>
  <si>
    <t>破碎锤钢钎</t>
  </si>
  <si>
    <t>根</t>
  </si>
  <si>
    <t>2268</t>
  </si>
  <si>
    <t>1.679</t>
  </si>
  <si>
    <t>3001001</t>
  </si>
  <si>
    <t>石油沥青</t>
  </si>
  <si>
    <t>4011.88</t>
  </si>
  <si>
    <t>0.036</t>
  </si>
  <si>
    <t>3001002</t>
  </si>
  <si>
    <t>改性沥青（SBS、SBR、SR复合）</t>
  </si>
  <si>
    <t>4772.22</t>
  </si>
  <si>
    <t>69.965</t>
  </si>
  <si>
    <t>3003001</t>
  </si>
  <si>
    <t>重油</t>
  </si>
  <si>
    <t>5.32</t>
  </si>
  <si>
    <t>9751.092</t>
  </si>
  <si>
    <t>3003002</t>
  </si>
  <si>
    <t>汽油（92号）</t>
  </si>
  <si>
    <t>8.7</t>
  </si>
  <si>
    <t>138.138</t>
  </si>
  <si>
    <t>92.852</t>
  </si>
  <si>
    <t>20.967</t>
  </si>
  <si>
    <t>24.319</t>
  </si>
  <si>
    <t>3003003</t>
  </si>
  <si>
    <t>柴油（0号,－10号,－20号）</t>
  </si>
  <si>
    <t>7.24</t>
  </si>
  <si>
    <t>12181.396</t>
  </si>
  <si>
    <t>6499.667</t>
  </si>
  <si>
    <t>5649.798</t>
  </si>
  <si>
    <t>9.524</t>
  </si>
  <si>
    <t>22.407</t>
  </si>
  <si>
    <t>3005002</t>
  </si>
  <si>
    <t>电</t>
  </si>
  <si>
    <t>kW·h</t>
  </si>
  <si>
    <t>0.62</t>
  </si>
  <si>
    <t>5100.285</t>
  </si>
  <si>
    <t>254.248</t>
  </si>
  <si>
    <t>4795.145</t>
  </si>
  <si>
    <t>7.834</t>
  </si>
  <si>
    <t>43.058</t>
  </si>
  <si>
    <t>3005004</t>
  </si>
  <si>
    <t>水</t>
  </si>
  <si>
    <t>4.49</t>
  </si>
  <si>
    <t>1253.432</t>
  </si>
  <si>
    <t>844.8</t>
  </si>
  <si>
    <t>362.304</t>
  </si>
  <si>
    <t>33.234</t>
  </si>
  <si>
    <t>13.094</t>
  </si>
  <si>
    <t>4003001</t>
  </si>
  <si>
    <t>原木（混合规格）</t>
  </si>
  <si>
    <t>1694.23</t>
  </si>
  <si>
    <t>2.017</t>
  </si>
  <si>
    <t>2.016</t>
  </si>
  <si>
    <t>0.001</t>
  </si>
  <si>
    <t>4003002</t>
  </si>
  <si>
    <t>锯材（中板δ＝19～35mm,中方混合规格）</t>
  </si>
  <si>
    <t>1948.28</t>
  </si>
  <si>
    <t>1.345</t>
  </si>
  <si>
    <t>1.344</t>
  </si>
  <si>
    <t>5001014</t>
  </si>
  <si>
    <t>PVC塑料管(Φ100mm)（Φ100mm）</t>
  </si>
  <si>
    <t>11</t>
  </si>
  <si>
    <t>339.36</t>
  </si>
  <si>
    <t>5009002</t>
  </si>
  <si>
    <t>油漆</t>
  </si>
  <si>
    <t>17.53</t>
  </si>
  <si>
    <t>0.933</t>
  </si>
  <si>
    <t>5009012</t>
  </si>
  <si>
    <t>油毛毡（400g,0.915m×21.95m）</t>
  </si>
  <si>
    <t>4.47</t>
  </si>
  <si>
    <t>12.232</t>
  </si>
  <si>
    <t>5501003</t>
  </si>
  <si>
    <t>黏土（堆方）</t>
  </si>
  <si>
    <t>54.17</t>
  </si>
  <si>
    <t>12.459</t>
  </si>
  <si>
    <t>12.096</t>
  </si>
  <si>
    <t>0.363</t>
  </si>
  <si>
    <t>5503005</t>
  </si>
  <si>
    <t>中（粗）砂（混凝土、砂浆用堆方）</t>
  </si>
  <si>
    <t>265.06</t>
  </si>
  <si>
    <t>372.933</t>
  </si>
  <si>
    <t>340.471</t>
  </si>
  <si>
    <t>18.125</t>
  </si>
  <si>
    <t>5.241</t>
  </si>
  <si>
    <t>2.5</t>
  </si>
  <si>
    <t>9.096</t>
  </si>
  <si>
    <t>5503007</t>
  </si>
  <si>
    <t>砂砾（堆方）</t>
  </si>
  <si>
    <t>94.85</t>
  </si>
  <si>
    <t>354.775</t>
  </si>
  <si>
    <t>344.531</t>
  </si>
  <si>
    <t>6.732</t>
  </si>
  <si>
    <t>3.513</t>
  </si>
  <si>
    <t>5503013</t>
  </si>
  <si>
    <t>矿粉（粒经＜0.0074cm,重量比＞70%）</t>
  </si>
  <si>
    <t>275.03</t>
  </si>
  <si>
    <t>48.89</t>
  </si>
  <si>
    <t>48.406</t>
  </si>
  <si>
    <t>0.484</t>
  </si>
  <si>
    <t>5503015</t>
  </si>
  <si>
    <t>路面用石屑</t>
  </si>
  <si>
    <t>148.22</t>
  </si>
  <si>
    <t>230.996</t>
  </si>
  <si>
    <t>228.709</t>
  </si>
  <si>
    <t>2.287</t>
  </si>
  <si>
    <t>5505005</t>
  </si>
  <si>
    <t>片石（码方）</t>
  </si>
  <si>
    <t>97.26</t>
  </si>
  <si>
    <t>934.122</t>
  </si>
  <si>
    <t>906.2</t>
  </si>
  <si>
    <t>27.922</t>
  </si>
  <si>
    <t>5505013</t>
  </si>
  <si>
    <t>碎石（4cm）（最大粒径4cm堆方）</t>
  </si>
  <si>
    <t>112.13</t>
  </si>
  <si>
    <t>23.3</t>
  </si>
  <si>
    <t>14.011</t>
  </si>
  <si>
    <t>9.058</t>
  </si>
  <si>
    <t>0.231</t>
  </si>
  <si>
    <t>5505015</t>
  </si>
  <si>
    <t>碎石（8cm）（最大粒径8cm堆方）</t>
  </si>
  <si>
    <t>105.13</t>
  </si>
  <si>
    <t>7.466</t>
  </si>
  <si>
    <t>7.392</t>
  </si>
  <si>
    <t>0.074</t>
  </si>
  <si>
    <t>5505016</t>
  </si>
  <si>
    <t>碎石（未筛分碎石统料堆方）</t>
  </si>
  <si>
    <t>4648.958</t>
  </si>
  <si>
    <t>4602.929</t>
  </si>
  <si>
    <t>46.029</t>
  </si>
  <si>
    <t>5505017</t>
  </si>
  <si>
    <t>路面用碎石（1.5cm）（最大粒经1.5cm堆方）</t>
  </si>
  <si>
    <t>113.08</t>
  </si>
  <si>
    <t>633.208</t>
  </si>
  <si>
    <t>626.939</t>
  </si>
  <si>
    <t>6.27</t>
  </si>
  <si>
    <t>5509001</t>
  </si>
  <si>
    <t>32.5级水泥</t>
  </si>
  <si>
    <t>383.25</t>
  </si>
  <si>
    <t>371.228</t>
  </si>
  <si>
    <t>85.311</t>
  </si>
  <si>
    <t>272.543</t>
  </si>
  <si>
    <t>6.052</t>
  </si>
  <si>
    <t>3.647</t>
  </si>
  <si>
    <t>3.676</t>
  </si>
  <si>
    <t>5509002</t>
  </si>
  <si>
    <t>42.5级水泥</t>
  </si>
  <si>
    <t>414.18</t>
  </si>
  <si>
    <t>1.745</t>
  </si>
  <si>
    <t>1.728</t>
  </si>
  <si>
    <t>0.017</t>
  </si>
  <si>
    <t>5511002</t>
  </si>
  <si>
    <t>钢筋混凝土电杆(7m)</t>
  </si>
  <si>
    <t>264.1</t>
  </si>
  <si>
    <t>6007002</t>
  </si>
  <si>
    <t>铝合金标志（包括板面、垫板及其他金属附件）</t>
  </si>
  <si>
    <t>21431.44</t>
  </si>
  <si>
    <t>0.066</t>
  </si>
  <si>
    <t>6007004</t>
  </si>
  <si>
    <t>反光膜</t>
  </si>
  <si>
    <t>197.34</t>
  </si>
  <si>
    <t>3.229</t>
  </si>
  <si>
    <t>7001009</t>
  </si>
  <si>
    <t>120/20 聚乙烯绝缘电力电缆（规格120/20）</t>
  </si>
  <si>
    <t>16.79</t>
  </si>
  <si>
    <t>315</t>
  </si>
  <si>
    <t>7801001</t>
  </si>
  <si>
    <t>其他材料费</t>
  </si>
  <si>
    <t>4947.456</t>
  </si>
  <si>
    <t>157.8</t>
  </si>
  <si>
    <t>4548.414</t>
  </si>
  <si>
    <t>158.551</t>
  </si>
  <si>
    <t>37.69</t>
  </si>
  <si>
    <t>45</t>
  </si>
  <si>
    <t>7901001</t>
  </si>
  <si>
    <t>设备摊销费</t>
  </si>
  <si>
    <t>9031.589</t>
  </si>
  <si>
    <t>3697.9</t>
  </si>
  <si>
    <t>3651.718</t>
  </si>
  <si>
    <t>1681.971</t>
  </si>
  <si>
    <t>8001002</t>
  </si>
  <si>
    <t>功率75kW以内履带式推土机（TY100）</t>
  </si>
  <si>
    <t>台班</t>
  </si>
  <si>
    <t>868.01</t>
  </si>
  <si>
    <t>0.006</t>
  </si>
  <si>
    <t>8001025</t>
  </si>
  <si>
    <t>斗容量0.6m3履带式单斗挖掘机（WY60液压）</t>
  </si>
  <si>
    <t>819.76</t>
  </si>
  <si>
    <t>0.635</t>
  </si>
  <si>
    <t>8001027</t>
  </si>
  <si>
    <t>斗容量1.0m3履带式单斗挖掘机（WY100液压）</t>
  </si>
  <si>
    <t>1174.83</t>
  </si>
  <si>
    <t>15.565</t>
  </si>
  <si>
    <t>8001030</t>
  </si>
  <si>
    <t>斗容量2.0m3履带式单斗挖掘机（WY200A液压）</t>
  </si>
  <si>
    <t>1477.64</t>
  </si>
  <si>
    <t>16.939</t>
  </si>
  <si>
    <t>8001035</t>
  </si>
  <si>
    <t>斗容量1.0m3履带式单斗挖掘机（WK100机械）</t>
  </si>
  <si>
    <t>1034.06</t>
  </si>
  <si>
    <t>0.596</t>
  </si>
  <si>
    <t>8001045</t>
  </si>
  <si>
    <t>斗容量1.0m3轮胎式装载机（ZL20）</t>
  </si>
  <si>
    <t>575.57</t>
  </si>
  <si>
    <t>11.218</t>
  </si>
  <si>
    <t>11.024</t>
  </si>
  <si>
    <t>0.194</t>
  </si>
  <si>
    <t>8001047</t>
  </si>
  <si>
    <t>斗容量2.0m3轮胎式装载机（ZL40）</t>
  </si>
  <si>
    <t>969.75</t>
  </si>
  <si>
    <t>4.153</t>
  </si>
  <si>
    <t>8001049</t>
  </si>
  <si>
    <t>斗容量3.0m3轮胎式装载机（ZL50）</t>
  </si>
  <si>
    <t>1231.09</t>
  </si>
  <si>
    <t>6.491</t>
  </si>
  <si>
    <t>8001058</t>
  </si>
  <si>
    <t>功率120kW以内平地机（F155）</t>
  </si>
  <si>
    <t>1172.84</t>
  </si>
  <si>
    <t>2.132</t>
  </si>
  <si>
    <t>0.75</t>
  </si>
  <si>
    <t>1.383</t>
  </si>
  <si>
    <t>8001080</t>
  </si>
  <si>
    <t>机械自身质量10～12t光轮压路机（3Y-10/12）</t>
  </si>
  <si>
    <t>503.41</t>
  </si>
  <si>
    <t>1.428</t>
  </si>
  <si>
    <t>8001081</t>
  </si>
  <si>
    <t>机械自身质量12～15t光轮压路机（3Y-12/15）</t>
  </si>
  <si>
    <t>576.49</t>
  </si>
  <si>
    <t>1.184</t>
  </si>
  <si>
    <t>1.178</t>
  </si>
  <si>
    <t>8001083</t>
  </si>
  <si>
    <t>机械自身质量18～21t光轮压路机（3Y-18/21）</t>
  </si>
  <si>
    <t>738.49</t>
  </si>
  <si>
    <t>2.253</t>
  </si>
  <si>
    <t>第 4 页</t>
  </si>
  <si>
    <t>8001085</t>
  </si>
  <si>
    <t>机械自身质量0.6t手扶式振动碾（YZS06B）</t>
  </si>
  <si>
    <t>161.37</t>
  </si>
  <si>
    <t>18.766</t>
  </si>
  <si>
    <t>8003011</t>
  </si>
  <si>
    <t>生产能力300t/h以内稳定土厂拌设备（WBC-300）</t>
  </si>
  <si>
    <t>1166.84</t>
  </si>
  <si>
    <t>3.17</t>
  </si>
  <si>
    <t>8003050</t>
  </si>
  <si>
    <t>生产能力120t/h以内沥青混合料拌和设备（LB1500）</t>
  </si>
  <si>
    <t>32256.97</t>
  </si>
  <si>
    <t>1.886</t>
  </si>
  <si>
    <t>8003058</t>
  </si>
  <si>
    <t>最大摊铺宽度6.0m以内沥青混合料摊铺机(带自动找平)（S1500,S1502）</t>
  </si>
  <si>
    <t>1868.25</t>
  </si>
  <si>
    <t>2.329</t>
  </si>
  <si>
    <t>8003063</t>
  </si>
  <si>
    <t>机械自身质量10t以内双钢轮振动压路机（YZC-10）</t>
  </si>
  <si>
    <t>1079.4</t>
  </si>
  <si>
    <t>6.544</t>
  </si>
  <si>
    <t>8003067</t>
  </si>
  <si>
    <t>机械自身质量16～20t轮胎式压路机（YL20）</t>
  </si>
  <si>
    <t>754.44</t>
  </si>
  <si>
    <t>3.124</t>
  </si>
  <si>
    <t>8003068</t>
  </si>
  <si>
    <t>机械自身质量20～25t轮胎式压路机（YL27）</t>
  </si>
  <si>
    <t>941.06</t>
  </si>
  <si>
    <t>1.341</t>
  </si>
  <si>
    <t>8003101</t>
  </si>
  <si>
    <t>机动破路机（LPR300）</t>
  </si>
  <si>
    <t>207.56</t>
  </si>
  <si>
    <t>310.736</t>
  </si>
  <si>
    <t>4.23</t>
  </si>
  <si>
    <t>306.506</t>
  </si>
  <si>
    <t>8005002</t>
  </si>
  <si>
    <t>出料容量250L以内强制式混凝土搅拌机（JD250）</t>
  </si>
  <si>
    <t>162.79</t>
  </si>
  <si>
    <t>0.005</t>
  </si>
  <si>
    <t>8005010</t>
  </si>
  <si>
    <t>出料容量400L以内灰浆搅拌机（UJ325）</t>
  </si>
  <si>
    <t>130.25</t>
  </si>
  <si>
    <t>12.184</t>
  </si>
  <si>
    <t>11.82</t>
  </si>
  <si>
    <t>0.364</t>
  </si>
  <si>
    <t>8007001</t>
  </si>
  <si>
    <t>装载质量2t以内载货汽车</t>
  </si>
  <si>
    <t>348.61</t>
  </si>
  <si>
    <t>0.32</t>
  </si>
  <si>
    <t>8007003</t>
  </si>
  <si>
    <t>装载质量4t以内载货汽车（CA10B）</t>
  </si>
  <si>
    <t>483.09</t>
  </si>
  <si>
    <t>0.142</t>
  </si>
  <si>
    <t>8007005</t>
  </si>
  <si>
    <t>装载质量6t以内载货汽车（CA141K,CA1091K）</t>
  </si>
  <si>
    <t>484.29</t>
  </si>
  <si>
    <t>0.571</t>
  </si>
  <si>
    <t>8007012</t>
  </si>
  <si>
    <t>装载质量5t以内自卸汽车（CA340）</t>
  </si>
  <si>
    <t>590.93</t>
  </si>
  <si>
    <t>2.216</t>
  </si>
  <si>
    <t>8007016</t>
  </si>
  <si>
    <t>装载质量12t以内自卸汽车（T138,SX360）</t>
  </si>
  <si>
    <t>831.16</t>
  </si>
  <si>
    <t>57.106</t>
  </si>
  <si>
    <t>49.074</t>
  </si>
  <si>
    <t>8.033</t>
  </si>
  <si>
    <t>8007043</t>
  </si>
  <si>
    <t>容量10000L以内洒水汽车（YGJ5170GSSJN）</t>
  </si>
  <si>
    <t>1095.91</t>
  </si>
  <si>
    <t>1.149</t>
  </si>
  <si>
    <t>8009025</t>
  </si>
  <si>
    <t>提升质量5t以内汽车式起重机（QY5）</t>
  </si>
  <si>
    <t>645.9</t>
  </si>
  <si>
    <t>1.32</t>
  </si>
  <si>
    <t>0.815</t>
  </si>
  <si>
    <t>0.505</t>
  </si>
  <si>
    <t>第 5 页</t>
  </si>
  <si>
    <t>8015028</t>
  </si>
  <si>
    <t>容量32kV·A以内交流电弧焊机（BX1-330）</t>
  </si>
  <si>
    <t>161.93</t>
  </si>
  <si>
    <t>0.5</t>
  </si>
  <si>
    <t>8099001</t>
  </si>
  <si>
    <t>小型机具使用费</t>
  </si>
  <si>
    <t>54.371</t>
  </si>
  <si>
    <t>5.598</t>
  </si>
  <si>
    <t>48.773</t>
  </si>
  <si>
    <t>表A.0.2-8 综合费率计算表</t>
  </si>
  <si>
    <t>共 1 页</t>
  </si>
  <si>
    <t>04表</t>
  </si>
  <si>
    <t>序号</t>
  </si>
  <si>
    <t>工程类别</t>
  </si>
  <si>
    <t>措施费（%）</t>
  </si>
  <si>
    <t>企业管理费（%）</t>
  </si>
  <si>
    <t>规费（%）</t>
  </si>
  <si>
    <t>冬季施工增加费</t>
  </si>
  <si>
    <t>雨季施工增加费</t>
  </si>
  <si>
    <t>夜间施工增加费</t>
  </si>
  <si>
    <t>高原地区施工增加费</t>
  </si>
  <si>
    <t>风沙地区施工增加费</t>
  </si>
  <si>
    <t>沿海地区施工增加费</t>
  </si>
  <si>
    <t>行车干扰施工增加费</t>
  </si>
  <si>
    <t>施工辅助费</t>
  </si>
  <si>
    <t>工地转移费</t>
  </si>
  <si>
    <t>综合费率</t>
  </si>
  <si>
    <t>基本费用</t>
  </si>
  <si>
    <t>主副食运费补贴</t>
  </si>
  <si>
    <t>职工探亲路费</t>
  </si>
  <si>
    <t>职工取暖补贴</t>
  </si>
  <si>
    <t>财务费用</t>
  </si>
  <si>
    <t>养老保险费</t>
  </si>
  <si>
    <t>失业保险费</t>
  </si>
  <si>
    <t>医疗保险费</t>
  </si>
  <si>
    <t>工伤保险费</t>
  </si>
  <si>
    <t>住房公积金</t>
  </si>
  <si>
    <t>Ⅰ</t>
  </si>
  <si>
    <t>Ⅱ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</si>
  <si>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</si>
  <si>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</si>
  <si>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</si>
  <si>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</si>
  <si>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</si>
  <si>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</si>
  <si>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</si>
  <si>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</si>
  <si>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</si>
  <si>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</si>
  <si>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</si>
  <si>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</si>
  <si>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</si>
  <si>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</si>
  <si>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</si>
  <si>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</si>
  <si>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</si>
  <si>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</si>
  <si>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</si>
  <si>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</si>
  <si>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01</t>
  </si>
  <si>
    <t>土方</t>
  </si>
  <si>
    <t>1.114</t>
  </si>
  <si>
    <t>3.194</t>
  </si>
  <si>
    <t>0.224</t>
  </si>
  <si>
    <t>4.532</t>
  </si>
  <si>
    <t>2.747</t>
  </si>
  <si>
    <t>0.122</t>
  </si>
  <si>
    <t>2.869</t>
  </si>
  <si>
    <t>0.7</t>
  </si>
  <si>
    <t>2.2</t>
  </si>
  <si>
    <t>37.6</t>
  </si>
  <si>
    <t>02</t>
  </si>
  <si>
    <t>石方</t>
  </si>
  <si>
    <t>1.018</t>
  </si>
  <si>
    <t>2.618</t>
  </si>
  <si>
    <t>0.176</t>
  </si>
  <si>
    <t>3.812</t>
  </si>
  <si>
    <t>2.792</t>
  </si>
  <si>
    <t>0.108</t>
  </si>
  <si>
    <t>2.9</t>
  </si>
  <si>
    <t>03</t>
  </si>
  <si>
    <t>运输</t>
  </si>
  <si>
    <t>1.136</t>
  </si>
  <si>
    <t>3.041</t>
  </si>
  <si>
    <t>0.157</t>
  </si>
  <si>
    <t>4.334</t>
  </si>
  <si>
    <t>1.374</t>
  </si>
  <si>
    <t>0.118</t>
  </si>
  <si>
    <t>1.492</t>
  </si>
  <si>
    <t>04</t>
  </si>
  <si>
    <t>路面</t>
  </si>
  <si>
    <t>0.073</t>
  </si>
  <si>
    <t>1.093</t>
  </si>
  <si>
    <t>2.802</t>
  </si>
  <si>
    <t>0.321</t>
  </si>
  <si>
    <t>4.289</t>
  </si>
  <si>
    <t>2.427</t>
  </si>
  <si>
    <t>2.493</t>
  </si>
  <si>
    <t>05</t>
  </si>
  <si>
    <t>隧道</t>
  </si>
  <si>
    <t>0.257</t>
  </si>
  <si>
    <t>3.569</t>
  </si>
  <si>
    <t>0.096</t>
  </si>
  <si>
    <t>3.665</t>
  </si>
  <si>
    <t>06</t>
  </si>
  <si>
    <t>构造物Ⅰ</t>
  </si>
  <si>
    <t>0.115</t>
  </si>
  <si>
    <t>0.753</t>
  </si>
  <si>
    <t>1.858</t>
  </si>
  <si>
    <t>0.262</t>
  </si>
  <si>
    <t>2.988</t>
  </si>
  <si>
    <t>3.587</t>
  </si>
  <si>
    <t>0.114</t>
  </si>
  <si>
    <t>3.701</t>
  </si>
  <si>
    <t>06-1</t>
  </si>
  <si>
    <t>构造物Ⅰ(绿化)</t>
  </si>
  <si>
    <t>2.873</t>
  </si>
  <si>
    <t>07</t>
  </si>
  <si>
    <t>构造物Ⅱ</t>
  </si>
  <si>
    <t>0.165</t>
  </si>
  <si>
    <t>0.883</t>
  </si>
  <si>
    <t>2.014</t>
  </si>
  <si>
    <t>0.333</t>
  </si>
  <si>
    <t>3.395</t>
  </si>
  <si>
    <t>4.726</t>
  </si>
  <si>
    <t>0.126</t>
  </si>
  <si>
    <t>4.852</t>
  </si>
  <si>
    <t>08</t>
  </si>
  <si>
    <t>构造物Ⅲ(一般)</t>
  </si>
  <si>
    <t>0.292</t>
  </si>
  <si>
    <t>1.73</t>
  </si>
  <si>
    <t>1.896</t>
  </si>
  <si>
    <t>0.622</t>
  </si>
  <si>
    <t>4.54</t>
  </si>
  <si>
    <t>5.976</t>
  </si>
  <si>
    <t>0.225</t>
  </si>
  <si>
    <t>6.201</t>
  </si>
  <si>
    <t>08-1</t>
  </si>
  <si>
    <t>构造物Ⅲ(室内)</t>
  </si>
  <si>
    <t>2.81</t>
  </si>
  <si>
    <t>08-2</t>
  </si>
  <si>
    <t>构造物Ⅲ(桥梁)</t>
  </si>
  <si>
    <t>08-3</t>
  </si>
  <si>
    <t>构造物Ⅲ(设备安装)</t>
  </si>
  <si>
    <t>09</t>
  </si>
  <si>
    <t>技术复杂大桥</t>
  </si>
  <si>
    <t>0.17</t>
  </si>
  <si>
    <t>1.052</t>
  </si>
  <si>
    <t>0.389</t>
  </si>
  <si>
    <t>1.611</t>
  </si>
  <si>
    <t>4.143</t>
  </si>
  <si>
    <t>0.101</t>
  </si>
  <si>
    <t>4.244</t>
  </si>
  <si>
    <t>钢材及钢结构(一般)</t>
  </si>
  <si>
    <t>0.351</t>
  </si>
  <si>
    <t>2.242</t>
  </si>
  <si>
    <t>0.104</t>
  </si>
  <si>
    <t>2.346</t>
  </si>
  <si>
    <t>10-1</t>
  </si>
  <si>
    <t>钢材及钢结构(桥梁)</t>
  </si>
  <si>
    <t>10-2</t>
  </si>
  <si>
    <t>钢材及钢结构(金属标志牌等)</t>
  </si>
  <si>
    <t>表A.0.2-11 专项费用计算表</t>
  </si>
  <si>
    <t>06表</t>
  </si>
  <si>
    <t>说明及计算式</t>
  </si>
  <si>
    <t>金额(元)</t>
  </si>
  <si>
    <t>{部颁2018施工场地建设费}</t>
  </si>
  <si>
    <t>106172</t>
  </si>
  <si>
    <t>{A}*1.5%</t>
  </si>
  <si>
    <t>35613</t>
  </si>
  <si>
    <t>表A.0.2-13 工程建设其他费计算表</t>
  </si>
  <si>
    <t>08表</t>
  </si>
  <si>
    <t>费用名称及项目</t>
  </si>
  <si>
    <t>(建安工程费-设备费)*0.4%</t>
  </si>
  <si>
    <t>(2409781.67-0)*0.4%</t>
  </si>
  <si>
    <t>(建安工程费+第二部分 土地使用及拆迁补偿费+第三部分 工程建设其他费)*3%</t>
  </si>
  <si>
    <t>(2409781.67+0+9639.13)*3%</t>
  </si>
  <si>
    <t>表A.0.3-1 分项工程预算计算数据表</t>
  </si>
  <si>
    <t>标准定额库版本号：</t>
  </si>
  <si>
    <t>校验码：</t>
  </si>
  <si>
    <t>共 6 页</t>
  </si>
  <si>
    <t>21-1表</t>
  </si>
  <si>
    <t>分项编号/定额
代号/工料机代号</t>
  </si>
  <si>
    <t>项目、定额或工料机的名称</t>
  </si>
  <si>
    <t>输入单价</t>
  </si>
  <si>
    <t>输入金额</t>
  </si>
  <si>
    <t>分项组价类型
或定额子目取费类别</t>
  </si>
  <si>
    <t>定额调整情况或分项算式</t>
  </si>
  <si>
    <t>第一部分建筑安装工程费</t>
  </si>
  <si>
    <t>7-1-5-1</t>
  </si>
  <si>
    <t>架设输电线路</t>
  </si>
  <si>
    <t>100m</t>
  </si>
  <si>
    <t>06.构造物Ⅰ</t>
  </si>
  <si>
    <t>563526.89</t>
  </si>
  <si>
    <t>2-3-1-7换</t>
  </si>
  <si>
    <t>破碎机挖清水泥混凝土面层</t>
  </si>
  <si>
    <t>10m3</t>
  </si>
  <si>
    <t>875.44</t>
  </si>
  <si>
    <t>2626.33</t>
  </si>
  <si>
    <t>04.路面</t>
  </si>
  <si>
    <t>[8099001] 量 0.0;</t>
  </si>
  <si>
    <t>1-1-10-7</t>
  </si>
  <si>
    <t>斗容量1m3以内装载机装次坚石、坚石</t>
  </si>
  <si>
    <t>1000m3天然密实方</t>
  </si>
  <si>
    <t>0.03</t>
  </si>
  <si>
    <t>3831.17</t>
  </si>
  <si>
    <t>114.94</t>
  </si>
  <si>
    <t>02.石方</t>
  </si>
  <si>
    <t>1-1-11-21换</t>
  </si>
  <si>
    <t>装载质量12t以内自卸汽车运石1km</t>
  </si>
  <si>
    <t>7839.5</t>
  </si>
  <si>
    <t>235.19</t>
  </si>
  <si>
    <t>03.运输</t>
  </si>
  <si>
    <t>实际运距(km): 1km;</t>
  </si>
  <si>
    <t>134094.2</t>
  </si>
  <si>
    <t>61271.77</t>
  </si>
  <si>
    <t>1-1-9-5</t>
  </si>
  <si>
    <t>斗容量1.0m3以内挖掘机挖装普通土</t>
  </si>
  <si>
    <t>6.104</t>
  </si>
  <si>
    <t>3637.45</t>
  </si>
  <si>
    <t>22203.01</t>
  </si>
  <si>
    <t>01.土方</t>
  </si>
  <si>
    <t>1-1-11-7</t>
  </si>
  <si>
    <t>装载质量12t以内自卸汽车运土第一个1km</t>
  </si>
  <si>
    <t>6400.52</t>
  </si>
  <si>
    <t>39068.77</t>
  </si>
  <si>
    <t>1-1-17-1</t>
  </si>
  <si>
    <t>挖掘机带破碎锤破碎软石</t>
  </si>
  <si>
    <t>100m3天然密实方</t>
  </si>
  <si>
    <t>15.26</t>
  </si>
  <si>
    <t>3574.73</t>
  </si>
  <si>
    <t>54550.35</t>
  </si>
  <si>
    <t>1-1-9-10</t>
  </si>
  <si>
    <t>斗容量1.0m3以内挖掘机装软石</t>
  </si>
  <si>
    <t>1.526</t>
  </si>
  <si>
    <t>4134.28</t>
  </si>
  <si>
    <t>6308.91</t>
  </si>
  <si>
    <t>1-1-11-21</t>
  </si>
  <si>
    <t>装载质量12t以内自卸汽车运石第一个1km</t>
  </si>
  <si>
    <t>7839.56</t>
  </si>
  <si>
    <t>11963.17</t>
  </si>
  <si>
    <t>1-1-18-10</t>
  </si>
  <si>
    <t>三、四级公路填方路基，自身质量10～12t光轮压路机碾压土方</t>
  </si>
  <si>
    <t>1000m3压实方</t>
  </si>
  <si>
    <t>0.51</t>
  </si>
  <si>
    <t>4556.78</t>
  </si>
  <si>
    <t>1-3-1-3</t>
  </si>
  <si>
    <t>机械开挖沟槽土方</t>
  </si>
  <si>
    <t>0.1392</t>
  </si>
  <si>
    <t>16635.96</t>
  </si>
  <si>
    <t>2315.73</t>
  </si>
  <si>
    <t>1-2-12-2</t>
  </si>
  <si>
    <t>砂砾地基垫层</t>
  </si>
  <si>
    <t>1000m3</t>
  </si>
  <si>
    <t>0.0082</t>
  </si>
  <si>
    <t>137241.1</t>
  </si>
  <si>
    <t>1125.38</t>
  </si>
  <si>
    <t>1-3-3-1</t>
  </si>
  <si>
    <t>浆砌片石边沟、排水沟</t>
  </si>
  <si>
    <t>10m3实体</t>
  </si>
  <si>
    <t>11.6</t>
  </si>
  <si>
    <t>4359.13</t>
  </si>
  <si>
    <t>50565.95</t>
  </si>
  <si>
    <t>4-11-6-17</t>
  </si>
  <si>
    <t>水泥砂浆抹面(厚2cm)</t>
  </si>
  <si>
    <t>100m2</t>
  </si>
  <si>
    <t>4.64</t>
  </si>
  <si>
    <t>1806.42</t>
  </si>
  <si>
    <t>8381.79</t>
  </si>
  <si>
    <t>07.构造物Ⅱ</t>
  </si>
  <si>
    <t>361743.43</t>
  </si>
  <si>
    <t>4-1-3-3</t>
  </si>
  <si>
    <t>斗容量1.0m3以内挖掘机挖基坑≤1500m3土方</t>
  </si>
  <si>
    <t>22935.5</t>
  </si>
  <si>
    <t>5137.55</t>
  </si>
  <si>
    <t>1433.72</t>
  </si>
  <si>
    <t>1-4-16-7换</t>
  </si>
  <si>
    <t>浆砌片石挡土墙墙身</t>
  </si>
  <si>
    <t>67.2</t>
  </si>
  <si>
    <t>4446.52</t>
  </si>
  <si>
    <t>298806.09</t>
  </si>
  <si>
    <t>[5001013] 换 [5001014];[5001014] 量 5.05;</t>
  </si>
  <si>
    <t>6.4</t>
  </si>
  <si>
    <t>11561.09</t>
  </si>
  <si>
    <t>3-1-19-3换</t>
  </si>
  <si>
    <t>砂砾回填</t>
  </si>
  <si>
    <t>26.88</t>
  </si>
  <si>
    <t>1666.85</t>
  </si>
  <si>
    <t>44804.98</t>
  </si>
  <si>
    <t>05.隧道</t>
  </si>
  <si>
    <t>[5505016] 换 [5503007];</t>
  </si>
  <si>
    <t>322615.88</t>
  </si>
  <si>
    <t>132311.74</t>
  </si>
  <si>
    <t>2-1-1-15换</t>
  </si>
  <si>
    <t>路面垫层机械铺碎石(压实厚度16cm)</t>
  </si>
  <si>
    <t>1000m2</t>
  </si>
  <si>
    <t>5.121</t>
  </si>
  <si>
    <t>25837.09</t>
  </si>
  <si>
    <t>实际厚度(cm): 16cm;</t>
  </si>
  <si>
    <t>190304.13</t>
  </si>
  <si>
    <t>217.38</t>
  </si>
  <si>
    <t>190304.16</t>
  </si>
  <si>
    <t>586307.81</t>
  </si>
  <si>
    <t>5%水泥稳定碎石基层厚16cm</t>
  </si>
  <si>
    <t>2-1-7-5换</t>
  </si>
  <si>
    <t>厂拌水泥碎石稳定土基层(水泥剂量5%，压实厚度16cm)</t>
  </si>
  <si>
    <t>15.096</t>
  </si>
  <si>
    <t>38838.62</t>
  </si>
  <si>
    <t>663006.17</t>
  </si>
  <si>
    <t>2-2-16-5</t>
  </si>
  <si>
    <t>石油沥青层黏层</t>
  </si>
  <si>
    <t>2-2-14-40</t>
  </si>
  <si>
    <t>生产能力120t/h以内设备拌和，机械摊铺沥青混凝土混合料(细粒式)</t>
  </si>
  <si>
    <t>1000m3路面实体</t>
  </si>
  <si>
    <t>0.5681</t>
  </si>
  <si>
    <t>40545.7</t>
  </si>
  <si>
    <t>23033.2</t>
  </si>
  <si>
    <t>2-2-11-17换</t>
  </si>
  <si>
    <t>生产能力120t/h以内设备拌和沥青混凝土混合料(细粒式)</t>
  </si>
  <si>
    <t>1111328.05</t>
  </si>
  <si>
    <t>631323.24</t>
  </si>
  <si>
    <t>[3001001] 换 [3001002];</t>
  </si>
  <si>
    <t>2-2-13-5换</t>
  </si>
  <si>
    <t>装载质量12t以内自卸汽车运输沥青混合料5km</t>
  </si>
  <si>
    <t>15185.12</t>
  </si>
  <si>
    <t>8626.37</t>
  </si>
  <si>
    <t>实际运距(km): 5km;</t>
  </si>
  <si>
    <t>36200.27</t>
  </si>
  <si>
    <t>2-3-2-5</t>
  </si>
  <si>
    <t>100m3</t>
  </si>
  <si>
    <t>8.936</t>
  </si>
  <si>
    <t>4051.06</t>
  </si>
  <si>
    <t>道</t>
  </si>
  <si>
    <t>1466.33</t>
  </si>
  <si>
    <t>4-1-1-1</t>
  </si>
  <si>
    <t>人工挖基坑土方(深3m以内干处)</t>
  </si>
  <si>
    <t>0.0553</t>
  </si>
  <si>
    <t>46706.78</t>
  </si>
  <si>
    <t>2581.95</t>
  </si>
  <si>
    <t>4-11-5-6换</t>
  </si>
  <si>
    <t>基础混凝土垫层</t>
  </si>
  <si>
    <t>1.034</t>
  </si>
  <si>
    <t>5006.92</t>
  </si>
  <si>
    <t>5177.15</t>
  </si>
  <si>
    <t>普C10-32.5-4 换 普C20-32.5-4;</t>
  </si>
  <si>
    <t>4-11-5-1</t>
  </si>
  <si>
    <t>基础垫层填砂砾(砂)</t>
  </si>
  <si>
    <t>0.528</t>
  </si>
  <si>
    <t>1892</t>
  </si>
  <si>
    <t>998.98</t>
  </si>
  <si>
    <t>4-7-4-1换</t>
  </si>
  <si>
    <t>预制圆管涵管径1.0m以内混凝土</t>
  </si>
  <si>
    <t>0.482</t>
  </si>
  <si>
    <t>13462.9</t>
  </si>
  <si>
    <t>6489.12</t>
  </si>
  <si>
    <t>普C30-32.5-2 换 普C30-42.5-4;</t>
  </si>
  <si>
    <t>4-7-5-3</t>
  </si>
  <si>
    <t>起重机安装圆管涵管径1.0m以内</t>
  </si>
  <si>
    <t>2120.79</t>
  </si>
  <si>
    <t>1022.22</t>
  </si>
  <si>
    <t>4-11-1-1</t>
  </si>
  <si>
    <t>沥青麻絮沉降缝</t>
  </si>
  <si>
    <t>10m2</t>
  </si>
  <si>
    <t>0.38</t>
  </si>
  <si>
    <t>202.97</t>
  </si>
  <si>
    <t>77.13</t>
  </si>
  <si>
    <t>4-11-4-4</t>
  </si>
  <si>
    <t>沥青油毡(防水层)</t>
  </si>
  <si>
    <t>0.556</t>
  </si>
  <si>
    <t>508.26</t>
  </si>
  <si>
    <t>282.59</t>
  </si>
  <si>
    <t>4-7-4-3</t>
  </si>
  <si>
    <t>预制圆管涵钢筋</t>
  </si>
  <si>
    <t>1t</t>
  </si>
  <si>
    <t>0.627</t>
  </si>
  <si>
    <t>7322.47</t>
  </si>
  <si>
    <t>4591.19</t>
  </si>
  <si>
    <t>10.钢材及钢结构(一般)</t>
  </si>
  <si>
    <t>4-7-26-1换</t>
  </si>
  <si>
    <t>安装桥涵缘(帽)石</t>
  </si>
  <si>
    <t>10m3构件</t>
  </si>
  <si>
    <t>0.124</t>
  </si>
  <si>
    <t>5426.52</t>
  </si>
  <si>
    <t>672.89</t>
  </si>
  <si>
    <t>增:普C10-32.5-2;普C10-32.5-2 换 普C15-32.5-2;[1503006]普C15-32.5-2 量 10.2;普C15-32.5-2 换 普C20-32.5-4;</t>
  </si>
  <si>
    <t>4-5-2-1</t>
  </si>
  <si>
    <t>浆砌片石基础、护底、截水墙</t>
  </si>
  <si>
    <t>2.428</t>
  </si>
  <si>
    <t>4131.3</t>
  </si>
  <si>
    <t>10030.79</t>
  </si>
  <si>
    <t>0.1864</t>
  </si>
  <si>
    <t>1793.5</t>
  </si>
  <si>
    <t>334.31</t>
  </si>
  <si>
    <t>5-1-2-3</t>
  </si>
  <si>
    <t>波形钢板护栏立柱钢管柱打入</t>
  </si>
  <si>
    <t>0.8661</t>
  </si>
  <si>
    <t>9735.31</t>
  </si>
  <si>
    <t>8431.75</t>
  </si>
  <si>
    <t>10-2.钢材及钢结构(金属标志牌等)</t>
  </si>
  <si>
    <t>5-1-2-5</t>
  </si>
  <si>
    <t>波形钢板护栏单面波形钢板</t>
  </si>
  <si>
    <t>1.8759</t>
  </si>
  <si>
    <t>8894.92</t>
  </si>
  <si>
    <t>16685.99</t>
  </si>
  <si>
    <t>5-1-4-1</t>
  </si>
  <si>
    <t>标志牌基础混凝土</t>
  </si>
  <si>
    <t>0.936</t>
  </si>
  <si>
    <t>6626.09</t>
  </si>
  <si>
    <t>6202.02</t>
  </si>
  <si>
    <t>5-1-4-2</t>
  </si>
  <si>
    <t>标志牌基础钢筋</t>
  </si>
  <si>
    <t>0.2006</t>
  </si>
  <si>
    <t>7772.31</t>
  </si>
  <si>
    <t>1559.44</t>
  </si>
  <si>
    <t>5-1-4-3</t>
  </si>
  <si>
    <t>单柱式铝合金标志立柱</t>
  </si>
  <si>
    <t>10t</t>
  </si>
  <si>
    <t>0.1402</t>
  </si>
  <si>
    <t>87731.08</t>
  </si>
  <si>
    <t>12301.44</t>
  </si>
  <si>
    <t>5-1-4-4换</t>
  </si>
  <si>
    <t>单柱式铝合金标志面板</t>
  </si>
  <si>
    <t>293725.37</t>
  </si>
  <si>
    <t>2410.9</t>
  </si>
  <si>
    <t>[6007004] 量 336.0;</t>
  </si>
  <si>
    <t>0.0768</t>
  </si>
  <si>
    <t>6626.08</t>
  </si>
  <si>
    <t>508.88</t>
  </si>
  <si>
    <t>0.0226</t>
  </si>
  <si>
    <t>7772.35</t>
  </si>
  <si>
    <t>176.03</t>
  </si>
  <si>
    <t>0.0106</t>
  </si>
  <si>
    <t>87731.13</t>
  </si>
  <si>
    <t>930.56</t>
  </si>
  <si>
    <t>0.0011</t>
  </si>
  <si>
    <t>313070</t>
  </si>
  <si>
    <t>352.14</t>
  </si>
  <si>
    <t>[6007004] 量 418.8;</t>
  </si>
  <si>
    <t>0.0384</t>
  </si>
  <si>
    <t>254.44</t>
  </si>
  <si>
    <t>0.0113</t>
  </si>
  <si>
    <t>7772.39</t>
  </si>
  <si>
    <t>87.98</t>
  </si>
  <si>
    <t>0.0046</t>
  </si>
  <si>
    <t>87731.09</t>
  </si>
  <si>
    <t>401.98</t>
  </si>
  <si>
    <t>5-1-6-1换</t>
  </si>
  <si>
    <t>预制混凝土里程碑</t>
  </si>
  <si>
    <t>100块</t>
  </si>
  <si>
    <t>11720.2</t>
  </si>
  <si>
    <t>普C10-32.5-8 换 普C20-32.5-8;普C20-32.5-8 换 普C20-32.5-2;[1503008]普C25-32.5-2 量 0.0;普C20-32.5-2 换 普C20-32.5-4;删:普C25-32.5-2;</t>
  </si>
  <si>
    <t>第二部分土地使用及拆迁补偿费</t>
  </si>
  <si>
    <t>第三部分工程建设其他费</t>
  </si>
  <si>
    <t>第 6 页</t>
  </si>
  <si>
    <t>第四部分预备费</t>
  </si>
  <si>
    <t>表A.0.3-2 分项工程预算表</t>
  </si>
  <si>
    <t>分项编号：10104</t>
  </si>
  <si>
    <t>工程名称：临时供电设施</t>
  </si>
  <si>
    <t>单位：总额</t>
  </si>
  <si>
    <t>数量：1.0</t>
  </si>
  <si>
    <t>单价：</t>
  </si>
  <si>
    <t>共 43 页</t>
  </si>
  <si>
    <t>21-2表</t>
  </si>
  <si>
    <t>代
号</t>
  </si>
  <si>
    <t>工  程  项  目</t>
  </si>
  <si>
    <t>合  计</t>
  </si>
  <si>
    <t>工  程  细  目</t>
  </si>
  <si>
    <t>定  额  单  位</t>
  </si>
  <si>
    <t>工  程  数  量</t>
  </si>
  <si>
    <t>定  额  表  号</t>
  </si>
  <si>
    <t>7～1～5～1</t>
  </si>
  <si>
    <t>工、料、机名称</t>
  </si>
  <si>
    <t>定额</t>
  </si>
  <si>
    <t>466.56</t>
  </si>
  <si>
    <t>8～12号铁丝镀锌铁丝</t>
  </si>
  <si>
    <t>22.09</t>
  </si>
  <si>
    <t>型钢工字钢,角钢</t>
  </si>
  <si>
    <t>0.02</t>
  </si>
  <si>
    <t>82.85</t>
  </si>
  <si>
    <t>钢板Q235，δ＝5～40mm</t>
  </si>
  <si>
    <t>273.98</t>
  </si>
  <si>
    <t>铁件铁件</t>
  </si>
  <si>
    <t>68.43</t>
  </si>
  <si>
    <t>792.3</t>
  </si>
  <si>
    <t>120/20 聚乙烯绝缘电力电缆规格120/20</t>
  </si>
  <si>
    <t>5288.85</t>
  </si>
  <si>
    <t>9999001</t>
  </si>
  <si>
    <t>定额基价</t>
  </si>
  <si>
    <t>9843</t>
  </si>
  <si>
    <t>直接费</t>
  </si>
  <si>
    <t>10850.76</t>
  </si>
  <si>
    <t>措施费</t>
  </si>
  <si>
    <t>478.26</t>
  </si>
  <si>
    <t>%</t>
  </si>
  <si>
    <t>14.29</t>
  </si>
  <si>
    <t>9842.88</t>
  </si>
  <si>
    <t>企业管理费</t>
  </si>
  <si>
    <t>364.29</t>
  </si>
  <si>
    <t>规费</t>
  </si>
  <si>
    <t>175.43</t>
  </si>
  <si>
    <t>利润</t>
  </si>
  <si>
    <t>10221.46</t>
  </si>
  <si>
    <t>7.42</t>
  </si>
  <si>
    <t>758.43</t>
  </si>
  <si>
    <t>税金</t>
  </si>
  <si>
    <t>12163.19</t>
  </si>
  <si>
    <t>1094.69</t>
  </si>
  <si>
    <t>金额合计</t>
  </si>
  <si>
    <t>分项编号：LJ010201</t>
  </si>
  <si>
    <t>工程名称：挖除水泥混凝土路面</t>
  </si>
  <si>
    <t>单位：m3</t>
  </si>
  <si>
    <t>数量：30.0</t>
  </si>
  <si>
    <t>全部挖除旧路面</t>
  </si>
  <si>
    <t>装载机装土、石方</t>
  </si>
  <si>
    <t>自卸汽车运土、石方</t>
  </si>
  <si>
    <t>2～3～1～7改</t>
  </si>
  <si>
    <t>1～1～10～7</t>
  </si>
  <si>
    <t>1～1～11～21改</t>
  </si>
  <si>
    <t>2.6</t>
  </si>
  <si>
    <t>7.8</t>
  </si>
  <si>
    <t>808.7</t>
  </si>
  <si>
    <t>斗容量1.0m3轮胎式装载机ZL20</t>
  </si>
  <si>
    <t>5.02</t>
  </si>
  <si>
    <t>0.15</t>
  </si>
  <si>
    <t>86.68</t>
  </si>
  <si>
    <t>机动破路机LPR300</t>
  </si>
  <si>
    <t>1.41</t>
  </si>
  <si>
    <t>877.98</t>
  </si>
  <si>
    <t>装载质量12t以内自卸汽车T138,SX360</t>
  </si>
  <si>
    <t>7.3</t>
  </si>
  <si>
    <t>0.22</t>
  </si>
  <si>
    <t>182.02</t>
  </si>
  <si>
    <t>575</t>
  </si>
  <si>
    <t>1726</t>
  </si>
  <si>
    <t>2938</t>
  </si>
  <si>
    <t>88</t>
  </si>
  <si>
    <t>6143</t>
  </si>
  <si>
    <t>184</t>
  </si>
  <si>
    <t>1998</t>
  </si>
  <si>
    <t>1686.68</t>
  </si>
  <si>
    <t>1955.39</t>
  </si>
  <si>
    <t>1726.08</t>
  </si>
  <si>
    <t>74.03</t>
  </si>
  <si>
    <t>88.13</t>
  </si>
  <si>
    <t>3.36</t>
  </si>
  <si>
    <t>184.28</t>
  </si>
  <si>
    <t>7.99</t>
  </si>
  <si>
    <t>85.38</t>
  </si>
  <si>
    <t>43.03</t>
  </si>
  <si>
    <t>2.56</t>
  </si>
  <si>
    <t>2.75</t>
  </si>
  <si>
    <t>48.34</t>
  </si>
  <si>
    <t>1247.27</t>
  </si>
  <si>
    <t>468.97</t>
  </si>
  <si>
    <t>15.61</t>
  </si>
  <si>
    <t>5.87</t>
  </si>
  <si>
    <t>22.7</t>
  </si>
  <si>
    <t>8.54</t>
  </si>
  <si>
    <t>483.38</t>
  </si>
  <si>
    <t>1843.14</t>
  </si>
  <si>
    <t>136.76</t>
  </si>
  <si>
    <t>94.04</t>
  </si>
  <si>
    <t>6.98</t>
  </si>
  <si>
    <t>195.01</t>
  </si>
  <si>
    <t>14.47</t>
  </si>
  <si>
    <t>158.21</t>
  </si>
  <si>
    <t>2409.48</t>
  </si>
  <si>
    <t>216.85</t>
  </si>
  <si>
    <t>105.44</t>
  </si>
  <si>
    <t>9.49</t>
  </si>
  <si>
    <t>215.77</t>
  </si>
  <si>
    <t>19.42</t>
  </si>
  <si>
    <t>245.76</t>
  </si>
  <si>
    <t>分项编号：LJ0201</t>
  </si>
  <si>
    <t>工程名称：挖土方</t>
  </si>
  <si>
    <t>数量：6104.0</t>
  </si>
  <si>
    <t>挖掘机挖装土、石方</t>
  </si>
  <si>
    <t>1～1～9～5</t>
  </si>
  <si>
    <t>1～1～11～7</t>
  </si>
  <si>
    <t>3.1</t>
  </si>
  <si>
    <t>18.92</t>
  </si>
  <si>
    <t>1961.87</t>
  </si>
  <si>
    <t>斗容量1.0m3履带式单斗挖掘机WY100液压</t>
  </si>
  <si>
    <t>1.98</t>
  </si>
  <si>
    <t>12.09</t>
  </si>
  <si>
    <t>14198.9</t>
  </si>
  <si>
    <t>5.96</t>
  </si>
  <si>
    <t>36.38</t>
  </si>
  <si>
    <t>30237.47</t>
  </si>
  <si>
    <t>2696</t>
  </si>
  <si>
    <t>16454</t>
  </si>
  <si>
    <t>5015</t>
  </si>
  <si>
    <t>30612</t>
  </si>
  <si>
    <t>47066</t>
  </si>
  <si>
    <t>16160.78</t>
  </si>
  <si>
    <t>46398.24</t>
  </si>
  <si>
    <t>16453.87</t>
  </si>
  <si>
    <t>745.69</t>
  </si>
  <si>
    <t>30612.18</t>
  </si>
  <si>
    <t>1326.73</t>
  </si>
  <si>
    <t>2072.42</t>
  </si>
  <si>
    <t>472.06</t>
  </si>
  <si>
    <t>456.73</t>
  </si>
  <si>
    <t>928.8</t>
  </si>
  <si>
    <t>4468.01</t>
  </si>
  <si>
    <t>1679.97</t>
  </si>
  <si>
    <t>3771.86</t>
  </si>
  <si>
    <t>1418.22</t>
  </si>
  <si>
    <t>3098.19</t>
  </si>
  <si>
    <t>17671.62</t>
  </si>
  <si>
    <t>1311.23</t>
  </si>
  <si>
    <t>32395.65</t>
  </si>
  <si>
    <t>2403.76</t>
  </si>
  <si>
    <t>3714.99</t>
  </si>
  <si>
    <t>20369.73</t>
  </si>
  <si>
    <t>1833.28</t>
  </si>
  <si>
    <t>35842.91</t>
  </si>
  <si>
    <t>3225.86</t>
  </si>
  <si>
    <t>5059.14</t>
  </si>
  <si>
    <t>分项编号：LJ0202</t>
  </si>
  <si>
    <t>工程名称：挖石方</t>
  </si>
  <si>
    <t>数量：1526.0</t>
  </si>
  <si>
    <t>挖掘机带破碎锤破碎石方</t>
  </si>
  <si>
    <t>1～1～17～1</t>
  </si>
  <si>
    <t>1～1～9～10</t>
  </si>
  <si>
    <t>1～1～11～21</t>
  </si>
  <si>
    <t>44.25</t>
  </si>
  <si>
    <t>4588.25</t>
  </si>
  <si>
    <t>3.4</t>
  </si>
  <si>
    <t>5.19</t>
  </si>
  <si>
    <t>537.93</t>
  </si>
  <si>
    <t>49.44</t>
  </si>
  <si>
    <t>5126.19</t>
  </si>
  <si>
    <t>0.11</t>
  </si>
  <si>
    <t>1.68</t>
  </si>
  <si>
    <t>3807.06</t>
  </si>
  <si>
    <t>280.9</t>
  </si>
  <si>
    <t>4286.53</t>
  </si>
  <si>
    <t>239.3</t>
  </si>
  <si>
    <t>3651.72</t>
  </si>
  <si>
    <t>2.28</t>
  </si>
  <si>
    <t>3.48</t>
  </si>
  <si>
    <t>4087.56</t>
  </si>
  <si>
    <t>斗容量2.0m3履带式单斗挖掘机WY200A液压</t>
  </si>
  <si>
    <t>1.11</t>
  </si>
  <si>
    <t>16.94</t>
  </si>
  <si>
    <t>25029.15</t>
  </si>
  <si>
    <t>11.14</t>
  </si>
  <si>
    <t>9258.96</t>
  </si>
  <si>
    <t>2739</t>
  </si>
  <si>
    <t>41801</t>
  </si>
  <si>
    <t>3086</t>
  </si>
  <si>
    <t>4709</t>
  </si>
  <si>
    <t>9374</t>
  </si>
  <si>
    <t>55883</t>
  </si>
  <si>
    <t>41362.73</t>
  </si>
  <si>
    <t>4625.5</t>
  </si>
  <si>
    <t>55247.18</t>
  </si>
  <si>
    <t>30132.05</t>
  </si>
  <si>
    <t>1148.63</t>
  </si>
  <si>
    <t>4709.2</t>
  </si>
  <si>
    <t>179.51</t>
  </si>
  <si>
    <t>9373.7</t>
  </si>
  <si>
    <t>406.26</t>
  </si>
  <si>
    <t>1734.4</t>
  </si>
  <si>
    <t>41800.52</t>
  </si>
  <si>
    <t>1212.22</t>
  </si>
  <si>
    <t>136.57</t>
  </si>
  <si>
    <t>139.86</t>
  </si>
  <si>
    <t>1488.64</t>
  </si>
  <si>
    <t>8100.64</t>
  </si>
  <si>
    <t>3045.84</t>
  </si>
  <si>
    <t>1259.4</t>
  </si>
  <si>
    <t>473.53</t>
  </si>
  <si>
    <t>1154.97</t>
  </si>
  <si>
    <t>434.27</t>
  </si>
  <si>
    <t>3953.65</t>
  </si>
  <si>
    <t>44161.37</t>
  </si>
  <si>
    <t>3276.77</t>
  </si>
  <si>
    <t>5025.28</t>
  </si>
  <si>
    <t>372.88</t>
  </si>
  <si>
    <t>9919.81</t>
  </si>
  <si>
    <t>736.05</t>
  </si>
  <si>
    <t>4385.7</t>
  </si>
  <si>
    <t>50046.19</t>
  </si>
  <si>
    <t>4504.16</t>
  </si>
  <si>
    <t>5787.99</t>
  </si>
  <si>
    <t>520.92</t>
  </si>
  <si>
    <t>10975.39</t>
  </si>
  <si>
    <t>987.79</t>
  </si>
  <si>
    <t>6012.86</t>
  </si>
  <si>
    <t>分项编号：LJ0301</t>
  </si>
  <si>
    <t>工程名称：利用土方填筑</t>
  </si>
  <si>
    <t>数量：510.0</t>
  </si>
  <si>
    <t>填方路基</t>
  </si>
  <si>
    <t>1～1～18～10</t>
  </si>
  <si>
    <t>2.1</t>
  </si>
  <si>
    <t>1.07</t>
  </si>
  <si>
    <t>111.04</t>
  </si>
  <si>
    <t>功率120kW以内平地机F155</t>
  </si>
  <si>
    <t>1.47</t>
  </si>
  <si>
    <t>879.28</t>
  </si>
  <si>
    <t>机械自身质量10～12t光轮压路机3Y-10/12</t>
  </si>
  <si>
    <t>2.8</t>
  </si>
  <si>
    <t>718.87</t>
  </si>
  <si>
    <t>3406</t>
  </si>
  <si>
    <t>1737</t>
  </si>
  <si>
    <t>1709.19</t>
  </si>
  <si>
    <t>1737.2</t>
  </si>
  <si>
    <t>78.73</t>
  </si>
  <si>
    <t>49.84</t>
  </si>
  <si>
    <t>414.55</t>
  </si>
  <si>
    <t>155.87</t>
  </si>
  <si>
    <t>1865.77</t>
  </si>
  <si>
    <t>138.44</t>
  </si>
  <si>
    <t>2132.07</t>
  </si>
  <si>
    <t>191.89</t>
  </si>
  <si>
    <t>分项编号：LJ060101</t>
  </si>
  <si>
    <t>工程名称：M7.5浆砌片石边沟</t>
  </si>
  <si>
    <t>单位：m</t>
  </si>
  <si>
    <t>数量：320.0</t>
  </si>
  <si>
    <t>开挖沟槽</t>
  </si>
  <si>
    <t>地基垫层</t>
  </si>
  <si>
    <t>石砌边沟、排水沟、截水沟、急流槽</t>
  </si>
  <si>
    <t>水泥砂浆勾缝及抹面</t>
  </si>
  <si>
    <t>1～3～1～3</t>
  </si>
  <si>
    <t>1～2～12～2</t>
  </si>
  <si>
    <t>1～3～3～1</t>
  </si>
  <si>
    <t>4～11～6～17</t>
  </si>
  <si>
    <t>67.1</t>
  </si>
  <si>
    <t>9.34</t>
  </si>
  <si>
    <t>968.4</t>
  </si>
  <si>
    <t>9.1</t>
  </si>
  <si>
    <t>0.07</t>
  </si>
  <si>
    <t>7.74</t>
  </si>
  <si>
    <t>6.6</t>
  </si>
  <si>
    <t>76.56</t>
  </si>
  <si>
    <t>7937.74</t>
  </si>
  <si>
    <t>13.46</t>
  </si>
  <si>
    <t>1395.12</t>
  </si>
  <si>
    <t>208.8</t>
  </si>
  <si>
    <t>937.51</t>
  </si>
  <si>
    <t>69.6</t>
  </si>
  <si>
    <t>312.5</t>
  </si>
  <si>
    <t>中（粗）砂混凝土、砂浆用堆方</t>
  </si>
  <si>
    <t>4.17</t>
  </si>
  <si>
    <t>48.37</t>
  </si>
  <si>
    <t>12821.48</t>
  </si>
  <si>
    <t>2.78</t>
  </si>
  <si>
    <t>12.9</t>
  </si>
  <si>
    <t>3419.06</t>
  </si>
  <si>
    <t>砂砾堆方</t>
  </si>
  <si>
    <t>1237</t>
  </si>
  <si>
    <t>10.14</t>
  </si>
  <si>
    <t>962.1</t>
  </si>
  <si>
    <t>片石码方</t>
  </si>
  <si>
    <t>133.4</t>
  </si>
  <si>
    <t>12974.48</t>
  </si>
  <si>
    <t>1.04</t>
  </si>
  <si>
    <t>12.03</t>
  </si>
  <si>
    <t>4610.19</t>
  </si>
  <si>
    <t>0.84</t>
  </si>
  <si>
    <t>3.88</t>
  </si>
  <si>
    <t>1488.42</t>
  </si>
  <si>
    <t>2.3</t>
  </si>
  <si>
    <t>26.68</t>
  </si>
  <si>
    <t>功率75kW以内履带式推土机TY100</t>
  </si>
  <si>
    <t>0.71</t>
  </si>
  <si>
    <t>5.05</t>
  </si>
  <si>
    <t>斗容量0.6m3履带式单斗挖掘机WY60液压</t>
  </si>
  <si>
    <t>0.63</t>
  </si>
  <si>
    <t>520.34</t>
  </si>
  <si>
    <t>0.93</t>
  </si>
  <si>
    <t>534.13</t>
  </si>
  <si>
    <t>机械自身质量12～15t光轮压路机3Y-12/15</t>
  </si>
  <si>
    <t>0.79</t>
  </si>
  <si>
    <t>3.73</t>
  </si>
  <si>
    <t>出料容量400L以内灰浆搅拌机UJ325</t>
  </si>
  <si>
    <t>1.74</t>
  </si>
  <si>
    <t>226.64</t>
  </si>
  <si>
    <t>10927</t>
  </si>
  <si>
    <t>1521</t>
  </si>
  <si>
    <t>59703</t>
  </si>
  <si>
    <t>490</t>
  </si>
  <si>
    <t>2229</t>
  </si>
  <si>
    <t>25861</t>
  </si>
  <si>
    <t>849</t>
  </si>
  <si>
    <t>3942</t>
  </si>
  <si>
    <t>第 7 页</t>
  </si>
  <si>
    <t>1488.75</t>
  </si>
  <si>
    <t>978.63</t>
  </si>
  <si>
    <t>40068.85</t>
  </si>
  <si>
    <t>6615.1</t>
  </si>
  <si>
    <t>1521.09</t>
  </si>
  <si>
    <t>45.45</t>
  </si>
  <si>
    <t>16.88</t>
  </si>
  <si>
    <t>0.72</t>
  </si>
  <si>
    <t>8919.64</t>
  </si>
  <si>
    <t>266.52</t>
  </si>
  <si>
    <t>1430.1</t>
  </si>
  <si>
    <t>48.55</t>
  </si>
  <si>
    <t>489.56</t>
  </si>
  <si>
    <t>25861.14</t>
  </si>
  <si>
    <t>3941.52</t>
  </si>
  <si>
    <t>56.3</t>
  </si>
  <si>
    <t>12.2</t>
  </si>
  <si>
    <t>957.12</t>
  </si>
  <si>
    <t>191.24</t>
  </si>
  <si>
    <t>1100.03</t>
  </si>
  <si>
    <t>413.61</t>
  </si>
  <si>
    <t>9.62</t>
  </si>
  <si>
    <t>3.62</t>
  </si>
  <si>
    <t>8214.36</t>
  </si>
  <si>
    <t>3088.6</t>
  </si>
  <si>
    <t>524.56</t>
  </si>
  <si>
    <t>1622.83</t>
  </si>
  <si>
    <t>120.41</t>
  </si>
  <si>
    <t>502.49</t>
  </si>
  <si>
    <t>37.29</t>
  </si>
  <si>
    <t>27084.77</t>
  </si>
  <si>
    <t>2009.69</t>
  </si>
  <si>
    <t>4181.31</t>
  </si>
  <si>
    <t>310.25</t>
  </si>
  <si>
    <t>2124.52</t>
  </si>
  <si>
    <t>191.21</t>
  </si>
  <si>
    <t>1032.46</t>
  </si>
  <si>
    <t>92.92</t>
  </si>
  <si>
    <t>46390.78</t>
  </si>
  <si>
    <t>4175.17</t>
  </si>
  <si>
    <t>7689.71</t>
  </si>
  <si>
    <t>692.07</t>
  </si>
  <si>
    <t>第 8 页</t>
  </si>
  <si>
    <t>99.43</t>
  </si>
  <si>
    <t>10309</t>
  </si>
  <si>
    <t>278.4</t>
  </si>
  <si>
    <t>1250.02</t>
  </si>
  <si>
    <t>61.27</t>
  </si>
  <si>
    <t>16240.54</t>
  </si>
  <si>
    <t>15.91</t>
  </si>
  <si>
    <t>6098.61</t>
  </si>
  <si>
    <t>31813</t>
  </si>
  <si>
    <t>第 9 页</t>
  </si>
  <si>
    <t>49151.33</t>
  </si>
  <si>
    <t>361.25</t>
  </si>
  <si>
    <t>1216.86</t>
  </si>
  <si>
    <t>4030.39</t>
  </si>
  <si>
    <t>2477.64</t>
  </si>
  <si>
    <t>5151.37</t>
  </si>
  <si>
    <t>分项编号：LJ070101</t>
  </si>
  <si>
    <t>工程名称：M7.5浆砌石挡墙</t>
  </si>
  <si>
    <t>数量：672.0</t>
  </si>
  <si>
    <t>第 10 页</t>
  </si>
  <si>
    <t>机械挖基坑土、石方</t>
  </si>
  <si>
    <t>石砌挡土墙</t>
  </si>
  <si>
    <t>4～1～3～3</t>
  </si>
  <si>
    <t>1～4～16～7改</t>
  </si>
  <si>
    <t>110.2</t>
  </si>
  <si>
    <t>24.68</t>
  </si>
  <si>
    <t>2559.32</t>
  </si>
  <si>
    <t>6.8</t>
  </si>
  <si>
    <t>456.96</t>
  </si>
  <si>
    <t>47377.61</t>
  </si>
  <si>
    <t>18.56</t>
  </si>
  <si>
    <t>1924.3</t>
  </si>
  <si>
    <t>2.7</t>
  </si>
  <si>
    <t>954.37</t>
  </si>
  <si>
    <t>铁钉混合规格</t>
  </si>
  <si>
    <t>0.1</t>
  </si>
  <si>
    <t>40.12</t>
  </si>
  <si>
    <t>470.4</t>
  </si>
  <si>
    <t>2112.1</t>
  </si>
  <si>
    <t>96</t>
  </si>
  <si>
    <t>431.04</t>
  </si>
  <si>
    <t>原木混合规格</t>
  </si>
  <si>
    <t>2.02</t>
  </si>
  <si>
    <t>3415.57</t>
  </si>
  <si>
    <t>锯材中板δ＝19～35mm,中方混合规格</t>
  </si>
  <si>
    <t>1.34</t>
  </si>
  <si>
    <t>2618.49</t>
  </si>
  <si>
    <t>PVC塑料管(Φ100mm)Φ100mm</t>
  </si>
  <si>
    <t>3732.96</t>
  </si>
  <si>
    <t>黏土堆方</t>
  </si>
  <si>
    <t>0.18</t>
  </si>
  <si>
    <t>12.1</t>
  </si>
  <si>
    <t>655.24</t>
  </si>
  <si>
    <t>3.89</t>
  </si>
  <si>
    <t>261.41</t>
  </si>
  <si>
    <t>69288.8</t>
  </si>
  <si>
    <t>17.79</t>
  </si>
  <si>
    <t>4715.95</t>
  </si>
  <si>
    <t>772.8</t>
  </si>
  <si>
    <t>75162.53</t>
  </si>
  <si>
    <t>碎石（8cm）最大粒径8cm堆方</t>
  </si>
  <si>
    <t>7.39</t>
  </si>
  <si>
    <t>777.12</t>
  </si>
  <si>
    <t>0.95</t>
  </si>
  <si>
    <t>64.04</t>
  </si>
  <si>
    <t>24543.94</t>
  </si>
  <si>
    <t>5.36</t>
  </si>
  <si>
    <t>2052.99</t>
  </si>
  <si>
    <t>3.5</t>
  </si>
  <si>
    <t>235.2</t>
  </si>
  <si>
    <t>斗容量1.0m3履带式单斗挖掘机WK100机械</t>
  </si>
  <si>
    <t>2.66</t>
  </si>
  <si>
    <t>0.6</t>
  </si>
  <si>
    <t>616.13</t>
  </si>
  <si>
    <t>3867.83</t>
  </si>
  <si>
    <t>10.08</t>
  </si>
  <si>
    <t>1312.92</t>
  </si>
  <si>
    <t>1109.63</t>
  </si>
  <si>
    <t>14511</t>
  </si>
  <si>
    <t>3250</t>
  </si>
  <si>
    <t>1123</t>
  </si>
  <si>
    <t>2330</t>
  </si>
  <si>
    <t>156558</t>
  </si>
  <si>
    <t>5437</t>
  </si>
  <si>
    <t>第 11 页</t>
  </si>
  <si>
    <t>3175.45</t>
  </si>
  <si>
    <t>236094.81</t>
  </si>
  <si>
    <t>9124.28</t>
  </si>
  <si>
    <t>3250.44</t>
  </si>
  <si>
    <t>110.35</t>
  </si>
  <si>
    <t>1123.38</t>
  </si>
  <si>
    <t>48.69</t>
  </si>
  <si>
    <t>53887.31</t>
  </si>
  <si>
    <t>1610.15</t>
  </si>
  <si>
    <t>1972.56</t>
  </si>
  <si>
    <t>66.97</t>
  </si>
  <si>
    <t>156557.52</t>
  </si>
  <si>
    <t>5436.58</t>
  </si>
  <si>
    <t>157.71</t>
  </si>
  <si>
    <t>16.76</t>
  </si>
  <si>
    <t>156557.53</t>
  </si>
  <si>
    <t>5794.19</t>
  </si>
  <si>
    <t>263.78</t>
  </si>
  <si>
    <t>2682.87</t>
  </si>
  <si>
    <t>1008.76</t>
  </si>
  <si>
    <t>138.42</t>
  </si>
  <si>
    <t>52.05</t>
  </si>
  <si>
    <t>49119.44</t>
  </si>
  <si>
    <t>18468.91</t>
  </si>
  <si>
    <t>723.54</t>
  </si>
  <si>
    <t>3518.5</t>
  </si>
  <si>
    <t>261.07</t>
  </si>
  <si>
    <t>1188.83</t>
  </si>
  <si>
    <t>88.21</t>
  </si>
  <si>
    <t>163961.87</t>
  </si>
  <si>
    <t>12165.97</t>
  </si>
  <si>
    <t>5767.33</t>
  </si>
  <si>
    <t>427.94</t>
  </si>
  <si>
    <t>4713.36</t>
  </si>
  <si>
    <t>424.2</t>
  </si>
  <si>
    <t>1315.33</t>
  </si>
  <si>
    <t>118.38</t>
  </si>
  <si>
    <t>274134.03</t>
  </si>
  <si>
    <t>24672.06</t>
  </si>
  <si>
    <t>10606.51</t>
  </si>
  <si>
    <t>954.59</t>
  </si>
  <si>
    <t>第 12 页</t>
  </si>
  <si>
    <t>明洞回填</t>
  </si>
  <si>
    <t>3～1～19～3改</t>
  </si>
  <si>
    <t>1.3</t>
  </si>
  <si>
    <t>34.94</t>
  </si>
  <si>
    <t>3622.99</t>
  </si>
  <si>
    <t>535.15</t>
  </si>
  <si>
    <t>55484.23</t>
  </si>
  <si>
    <t>566.4</t>
  </si>
  <si>
    <t>2543.14</t>
  </si>
  <si>
    <t>279.2</t>
  </si>
  <si>
    <t>74004.75</t>
  </si>
  <si>
    <t>12.44</t>
  </si>
  <si>
    <t>334.39</t>
  </si>
  <si>
    <t>31716.63</t>
  </si>
  <si>
    <t>69.4</t>
  </si>
  <si>
    <t>26596.94</t>
  </si>
  <si>
    <t>3.23</t>
  </si>
  <si>
    <t>1856.56</t>
  </si>
  <si>
    <t>9.95</t>
  </si>
  <si>
    <t>5724.39</t>
  </si>
  <si>
    <t>第 13 页</t>
  </si>
  <si>
    <t>788</t>
  </si>
  <si>
    <t>21184</t>
  </si>
  <si>
    <t>187552</t>
  </si>
  <si>
    <t>37196.18</t>
  </si>
  <si>
    <t>286700.35</t>
  </si>
  <si>
    <t>5601.53</t>
  </si>
  <si>
    <t>14.4</t>
  </si>
  <si>
    <t>1850.56</t>
  </si>
  <si>
    <t>21183.98</t>
  </si>
  <si>
    <t>776.39</t>
  </si>
  <si>
    <t>7008.84</t>
  </si>
  <si>
    <t>3957.42</t>
  </si>
  <si>
    <t>1487.99</t>
  </si>
  <si>
    <t>21741.24</t>
  </si>
  <si>
    <t>21974.77</t>
  </si>
  <si>
    <t>1630.53</t>
  </si>
  <si>
    <t>14573.72</t>
  </si>
  <si>
    <t>41105.49</t>
  </si>
  <si>
    <t>3699.49</t>
  </si>
  <si>
    <t>29868.73</t>
  </si>
  <si>
    <t>分项编号：LM01010101</t>
  </si>
  <si>
    <t>工程名称：级配碎石底基层（厚16cm）</t>
  </si>
  <si>
    <t>单位：m2</t>
  </si>
  <si>
    <t>数量：5121.0</t>
  </si>
  <si>
    <t>第 14 页</t>
  </si>
  <si>
    <t>2～1～1～15改</t>
  </si>
  <si>
    <t>265.47</t>
  </si>
  <si>
    <t>碎石未筛分碎石统料堆方</t>
  </si>
  <si>
    <t>199.1</t>
  </si>
  <si>
    <t>1019.59</t>
  </si>
  <si>
    <t>107189.61</t>
  </si>
  <si>
    <t>0.27</t>
  </si>
  <si>
    <t>1.38</t>
  </si>
  <si>
    <t>1621.65</t>
  </si>
  <si>
    <t>0.23</t>
  </si>
  <si>
    <t>1.18</t>
  </si>
  <si>
    <t>679.01</t>
  </si>
  <si>
    <t>机械自身质量18～21t光轮压路机3Y-18/21</t>
  </si>
  <si>
    <t>0.44</t>
  </si>
  <si>
    <t>2.25</t>
  </si>
  <si>
    <t>1664</t>
  </si>
  <si>
    <t>容量10000L以内洒水汽车YGJ5170GSSJN</t>
  </si>
  <si>
    <t>0.92</t>
  </si>
  <si>
    <t>1010.19</t>
  </si>
  <si>
    <t>16117</t>
  </si>
  <si>
    <t>82536</t>
  </si>
  <si>
    <t>112429.93</t>
  </si>
  <si>
    <t>5322.24</t>
  </si>
  <si>
    <t>228.27</t>
  </si>
  <si>
    <t>82535.87</t>
  </si>
  <si>
    <t>2057.62</t>
  </si>
  <si>
    <t>1003.49</t>
  </si>
  <si>
    <t>377.31</t>
  </si>
  <si>
    <t>84821.77</t>
  </si>
  <si>
    <t>6293.78</t>
  </si>
  <si>
    <t>121386.9</t>
  </si>
  <si>
    <t>10924.82</t>
  </si>
  <si>
    <t>分项编号：LM01010103</t>
  </si>
  <si>
    <t>工程名称：原水泥混凝土路面碎石化（厚20cm）</t>
  </si>
  <si>
    <t>数量：10869.0</t>
  </si>
  <si>
    <t>第 15 页</t>
  </si>
  <si>
    <t>565.19</t>
  </si>
  <si>
    <t>58598.69</t>
  </si>
  <si>
    <t>306.51</t>
  </si>
  <si>
    <t>63618.34</t>
  </si>
  <si>
    <t>125072</t>
  </si>
  <si>
    <t>122217.04</t>
  </si>
  <si>
    <t>125071.93</t>
  </si>
  <si>
    <t>5364.34</t>
  </si>
  <si>
    <t>3118.04</t>
  </si>
  <si>
    <t>90377.21</t>
  </si>
  <si>
    <t>33981.83</t>
  </si>
  <si>
    <t>133554.31</t>
  </si>
  <si>
    <t>9909.73</t>
  </si>
  <si>
    <t>174590.98</t>
  </si>
  <si>
    <t>15713.19</t>
  </si>
  <si>
    <t>分项编号：LM010302</t>
  </si>
  <si>
    <t>工程名称：5%水泥稳定碎石基层 厚16cm</t>
  </si>
  <si>
    <t>数量：15096.0</t>
  </si>
  <si>
    <t>第 16 页</t>
  </si>
  <si>
    <t>水泥稳定类</t>
  </si>
  <si>
    <t>2～1～7～5改</t>
  </si>
  <si>
    <t>31.7</t>
  </si>
  <si>
    <t>3286.82</t>
  </si>
  <si>
    <t>362.3</t>
  </si>
  <si>
    <t>1626.74</t>
  </si>
  <si>
    <t>237.37</t>
  </si>
  <si>
    <t>3583.34</t>
  </si>
  <si>
    <t>376716.27</t>
  </si>
  <si>
    <t>18.05</t>
  </si>
  <si>
    <t>272.54</t>
  </si>
  <si>
    <t>104452.18</t>
  </si>
  <si>
    <t>斗容量3.0m3轮胎式装载机ZL50</t>
  </si>
  <si>
    <t>0.43</t>
  </si>
  <si>
    <t>6.49</t>
  </si>
  <si>
    <t>7991.35</t>
  </si>
  <si>
    <t>生产能力300t/h以内稳定土厂拌设备WBC-300</t>
  </si>
  <si>
    <t>0.21</t>
  </si>
  <si>
    <t>3699.07</t>
  </si>
  <si>
    <t>24630</t>
  </si>
  <si>
    <t>371817</t>
  </si>
  <si>
    <t>497772.44</t>
  </si>
  <si>
    <t>15606.61</t>
  </si>
  <si>
    <t>669.37</t>
  </si>
  <si>
    <t>371817.04</t>
  </si>
  <si>
    <t>9269.4</t>
  </si>
  <si>
    <t>4945.88</t>
  </si>
  <si>
    <t>1859.65</t>
  </si>
  <si>
    <t>381755.81</t>
  </si>
  <si>
    <t>28326.28</t>
  </si>
  <si>
    <t>537897.13</t>
  </si>
  <si>
    <t>48410.74</t>
  </si>
  <si>
    <t>分项编号：LM010503</t>
  </si>
  <si>
    <t>工程名称：细粒式沥青混凝土面层（4cm厚）</t>
  </si>
  <si>
    <t>数量：14202.0</t>
  </si>
  <si>
    <t>第 17 页</t>
  </si>
  <si>
    <t>透层、黏层、封层</t>
  </si>
  <si>
    <t>沥青混合料路面铺筑</t>
  </si>
  <si>
    <t>细粒式</t>
  </si>
  <si>
    <t>沥青混合料运输</t>
  </si>
  <si>
    <t>2～2～16～5</t>
  </si>
  <si>
    <t>2～2～14～40</t>
  </si>
  <si>
    <t>2～2～11～17改</t>
  </si>
  <si>
    <t>2～2～13～5改</t>
  </si>
  <si>
    <t>17.04</t>
  </si>
  <si>
    <t>1766.96</t>
  </si>
  <si>
    <t>37.1</t>
  </si>
  <si>
    <t>21.08</t>
  </si>
  <si>
    <t>2185.14</t>
  </si>
  <si>
    <t>0.41</t>
  </si>
  <si>
    <t>改性沥青SBS、SBR、SR复合</t>
  </si>
  <si>
    <t>123.16</t>
  </si>
  <si>
    <t>69.97</t>
  </si>
  <si>
    <t>333889.81</t>
  </si>
  <si>
    <t>3005001</t>
  </si>
  <si>
    <t>煤</t>
  </si>
  <si>
    <t>555.11</t>
  </si>
  <si>
    <t>矿粉粒经＜0.0074cm,重量比＞70%</t>
  </si>
  <si>
    <t>85.21</t>
  </si>
  <si>
    <t>48.41</t>
  </si>
  <si>
    <t>13313.13</t>
  </si>
  <si>
    <t>402.6</t>
  </si>
  <si>
    <t>228.71</t>
  </si>
  <si>
    <t>33899.25</t>
  </si>
  <si>
    <t>路面用碎石（1.5cm）最大粒经1.5cm堆方</t>
  </si>
  <si>
    <t>1103.61</t>
  </si>
  <si>
    <t>626.94</t>
  </si>
  <si>
    <t>70894.24</t>
  </si>
  <si>
    <t>14.8</t>
  </si>
  <si>
    <t>279.1</t>
  </si>
  <si>
    <t>158.55</t>
  </si>
  <si>
    <t>4.4</t>
  </si>
  <si>
    <t>2960.8</t>
  </si>
  <si>
    <t>1681.97</t>
  </si>
  <si>
    <t>斗容量2.0m3轮胎式装载机ZL40</t>
  </si>
  <si>
    <t>7.31</t>
  </si>
  <si>
    <t>4.15</t>
  </si>
  <si>
    <t>4027.05</t>
  </si>
  <si>
    <t>8003040</t>
  </si>
  <si>
    <t>容量8000L以内沥青洒布车LS-7500</t>
  </si>
  <si>
    <t>825.89</t>
  </si>
  <si>
    <t>生产能力120t/h以内沥青混合料拌和设备LB1500</t>
  </si>
  <si>
    <t>3.32</t>
  </si>
  <si>
    <t>1.89</t>
  </si>
  <si>
    <t>60837.47</t>
  </si>
  <si>
    <t>最大摊铺宽度6.0m以内沥青混合料摊铺机(带自动找平)S1500,S1502</t>
  </si>
  <si>
    <t>4.1</t>
  </si>
  <si>
    <t>2.33</t>
  </si>
  <si>
    <t>4351.39</t>
  </si>
  <si>
    <t>机械自身质量10t以内双钢轮振动压路机YZC-10</t>
  </si>
  <si>
    <t>11.52</t>
  </si>
  <si>
    <t>6.54</t>
  </si>
  <si>
    <t>7063.9</t>
  </si>
  <si>
    <t>机械自身质量16～20t轮胎式压路机YL20</t>
  </si>
  <si>
    <t>5.5</t>
  </si>
  <si>
    <t>3.12</t>
  </si>
  <si>
    <t>2357.2</t>
  </si>
  <si>
    <t>机械自身质量20～25t轮胎式压路机YL27</t>
  </si>
  <si>
    <t>2.36</t>
  </si>
  <si>
    <t>1261.65</t>
  </si>
  <si>
    <t>装载质量5t以内自卸汽车CA340</t>
  </si>
  <si>
    <t>3.9</t>
  </si>
  <si>
    <t>2.22</t>
  </si>
  <si>
    <t>1309.21</t>
  </si>
  <si>
    <t>第 18 页</t>
  </si>
  <si>
    <t>14.14</t>
  </si>
  <si>
    <t>8.03</t>
  </si>
  <si>
    <t>6676.42</t>
  </si>
  <si>
    <t>0.4</t>
  </si>
  <si>
    <t>249.03</t>
  </si>
  <si>
    <t>1.2</t>
  </si>
  <si>
    <t>1948</t>
  </si>
  <si>
    <t>30431</t>
  </si>
  <si>
    <t>17287</t>
  </si>
  <si>
    <t>929149</t>
  </si>
  <si>
    <t>527831</t>
  </si>
  <si>
    <t>11898</t>
  </si>
  <si>
    <t>6759</t>
  </si>
  <si>
    <t>17050.73</t>
  </si>
  <si>
    <t>522214.2</t>
  </si>
  <si>
    <t>6676.65</t>
  </si>
  <si>
    <t>17287.16</t>
  </si>
  <si>
    <t>741.45</t>
  </si>
  <si>
    <t>52289.62</t>
  </si>
  <si>
    <t>2242.7</t>
  </si>
  <si>
    <t>6759.15</t>
  </si>
  <si>
    <t>292.94</t>
  </si>
  <si>
    <t>527847.72</t>
  </si>
  <si>
    <t>17287.77</t>
  </si>
  <si>
    <t>430.98</t>
  </si>
  <si>
    <t>527849.56</t>
  </si>
  <si>
    <t>13159.29</t>
  </si>
  <si>
    <t>6759.39</t>
  </si>
  <si>
    <t>100.85</t>
  </si>
  <si>
    <t>4093.59</t>
  </si>
  <si>
    <t>1539.19</t>
  </si>
  <si>
    <t>3432.14</t>
  </si>
  <si>
    <t>1290.48</t>
  </si>
  <si>
    <t>832.85</t>
  </si>
  <si>
    <t>313.15</t>
  </si>
  <si>
    <t>18460.23</t>
  </si>
  <si>
    <t>1369.75</t>
  </si>
  <si>
    <t>543251.63</t>
  </si>
  <si>
    <t>40309.27</t>
  </si>
  <si>
    <t>7153.19</t>
  </si>
  <si>
    <t>530.77</t>
  </si>
  <si>
    <t>21132.12</t>
  </si>
  <si>
    <t>1901.89</t>
  </si>
  <si>
    <t>579216.02</t>
  </si>
  <si>
    <t>52129.44</t>
  </si>
  <si>
    <t>7914.38</t>
  </si>
  <si>
    <t>712.29</t>
  </si>
  <si>
    <t>23034.01</t>
  </si>
  <si>
    <t>631345.46</t>
  </si>
  <si>
    <t>8626.67</t>
  </si>
  <si>
    <t>第 19 页</t>
  </si>
  <si>
    <t>38.12</t>
  </si>
  <si>
    <t>3952.09</t>
  </si>
  <si>
    <t>第 20 页</t>
  </si>
  <si>
    <t>551877</t>
  </si>
  <si>
    <t>545941.57</t>
  </si>
  <si>
    <t>3277.21</t>
  </si>
  <si>
    <t>13691.12</t>
  </si>
  <si>
    <t>3142.83</t>
  </si>
  <si>
    <t>42209.79</t>
  </si>
  <si>
    <t>54743.63</t>
  </si>
  <si>
    <t>分项编号：LM040201</t>
  </si>
  <si>
    <t>工程名称：培路肩</t>
  </si>
  <si>
    <t>数量：2234.0</t>
  </si>
  <si>
    <t>第 21 页</t>
  </si>
  <si>
    <t>挖路槽、培路肩、修筑泄水槽</t>
  </si>
  <si>
    <t>2～3～2～5</t>
  </si>
  <si>
    <t>20.5</t>
  </si>
  <si>
    <t>183.19</t>
  </si>
  <si>
    <t>18992.93</t>
  </si>
  <si>
    <t>机械自身质量0.6t手扶式振动碾YZS06B</t>
  </si>
  <si>
    <t>18.77</t>
  </si>
  <si>
    <t>3028.2</t>
  </si>
  <si>
    <t>2524</t>
  </si>
  <si>
    <t>22558</t>
  </si>
  <si>
    <t>22021.14</t>
  </si>
  <si>
    <t>22558.23</t>
  </si>
  <si>
    <t>967.52</t>
  </si>
  <si>
    <t>562.38</t>
  </si>
  <si>
    <t>20938.55</t>
  </si>
  <si>
    <t>7872.89</t>
  </si>
  <si>
    <t>24088.13</t>
  </si>
  <si>
    <t>1787.34</t>
  </si>
  <si>
    <t>33211.27</t>
  </si>
  <si>
    <t>2989.01</t>
  </si>
  <si>
    <t>分项编号：HD0101</t>
  </si>
  <si>
    <t>工程名称：单孔钢筋混凝土圆管涵φ0.5m</t>
  </si>
  <si>
    <t>单位：m/道</t>
  </si>
  <si>
    <t>数量：22.0</t>
  </si>
  <si>
    <t>第 22 页</t>
  </si>
  <si>
    <t>人工挖基坑土、石方</t>
  </si>
  <si>
    <t>基础垫层</t>
  </si>
  <si>
    <t>预制圆管涵</t>
  </si>
  <si>
    <t>4～1～1～1</t>
  </si>
  <si>
    <t>4～11～5～6改</t>
  </si>
  <si>
    <t>4～11～5～1</t>
  </si>
  <si>
    <t>4～7～4～1改</t>
  </si>
  <si>
    <t>269.5</t>
  </si>
  <si>
    <t>14.9</t>
  </si>
  <si>
    <t>1544.62</t>
  </si>
  <si>
    <t>5.1</t>
  </si>
  <si>
    <t>5.27</t>
  </si>
  <si>
    <t>546.75</t>
  </si>
  <si>
    <t>1.53</t>
  </si>
  <si>
    <t>158.75</t>
  </si>
  <si>
    <t>43.7</t>
  </si>
  <si>
    <t>21.06</t>
  </si>
  <si>
    <t>2183.85</t>
  </si>
  <si>
    <t>钢模板各类定型大块钢模板</t>
  </si>
  <si>
    <t>0.06</t>
  </si>
  <si>
    <t>392.29</t>
  </si>
  <si>
    <t>12.41</t>
  </si>
  <si>
    <t>55.71</t>
  </si>
  <si>
    <t>7.71</t>
  </si>
  <si>
    <t>34.63</t>
  </si>
  <si>
    <t>5.17</t>
  </si>
  <si>
    <t>1369.81</t>
  </si>
  <si>
    <t>4.65</t>
  </si>
  <si>
    <t>2.24</t>
  </si>
  <si>
    <t>593.57</t>
  </si>
  <si>
    <t>12.75</t>
  </si>
  <si>
    <t>6.73</t>
  </si>
  <si>
    <t>638.53</t>
  </si>
  <si>
    <t>碎石（4cm）最大粒径4cm堆方</t>
  </si>
  <si>
    <t>8.57</t>
  </si>
  <si>
    <t>8.86</t>
  </si>
  <si>
    <t>993.39</t>
  </si>
  <si>
    <t>8.48</t>
  </si>
  <si>
    <t>4.09</t>
  </si>
  <si>
    <t>458.53</t>
  </si>
  <si>
    <t>3.04</t>
  </si>
  <si>
    <t>3.14</t>
  </si>
  <si>
    <t>1204.69</t>
  </si>
  <si>
    <t>3.59</t>
  </si>
  <si>
    <t>715.89</t>
  </si>
  <si>
    <t>2.07</t>
  </si>
  <si>
    <t>21.2</t>
  </si>
  <si>
    <t>10.22</t>
  </si>
  <si>
    <t>提升质量5t以内汽车式起重机QY5</t>
  </si>
  <si>
    <t>0.61</t>
  </si>
  <si>
    <t>0.29</t>
  </si>
  <si>
    <t>189.91</t>
  </si>
  <si>
    <t>4.8</t>
  </si>
  <si>
    <t>2.31</t>
  </si>
  <si>
    <t>28642</t>
  </si>
  <si>
    <t>1583</t>
  </si>
  <si>
    <t>2689</t>
  </si>
  <si>
    <t>2780</t>
  </si>
  <si>
    <t>902</t>
  </si>
  <si>
    <t>476</t>
  </si>
  <si>
    <t>8195</t>
  </si>
  <si>
    <t>3950</t>
  </si>
  <si>
    <t>第 23 页</t>
  </si>
  <si>
    <t>1545.18</t>
  </si>
  <si>
    <t>4172.43</t>
  </si>
  <si>
    <t>797.29</t>
  </si>
  <si>
    <t>4581.2</t>
  </si>
  <si>
    <t>1583.36</t>
  </si>
  <si>
    <t>71.76</t>
  </si>
  <si>
    <t>560.46</t>
  </si>
  <si>
    <t>19.03</t>
  </si>
  <si>
    <t>162.74</t>
  </si>
  <si>
    <t>4.86</t>
  </si>
  <si>
    <t>2428.29</t>
  </si>
  <si>
    <t>72.56</t>
  </si>
  <si>
    <t>2780.56</t>
  </si>
  <si>
    <t>476.45</t>
  </si>
  <si>
    <t>3950.01</t>
  </si>
  <si>
    <t>1583.93</t>
  </si>
  <si>
    <t>45.44</t>
  </si>
  <si>
    <t>134.91</t>
  </si>
  <si>
    <t>17.63</t>
  </si>
  <si>
    <t>146.19</t>
  </si>
  <si>
    <t>580.99</t>
  </si>
  <si>
    <t>546.74</t>
  </si>
  <si>
    <t>205.58</t>
  </si>
  <si>
    <t>158.76</t>
  </si>
  <si>
    <t>59.69</t>
  </si>
  <si>
    <t>2244.82</t>
  </si>
  <si>
    <t>844.05</t>
  </si>
  <si>
    <t>1701.16</t>
  </si>
  <si>
    <t>126.23</t>
  </si>
  <si>
    <t>2934.5</t>
  </si>
  <si>
    <t>217.74</t>
  </si>
  <si>
    <t>498.94</t>
  </si>
  <si>
    <t>37.02</t>
  </si>
  <si>
    <t>4168.76</t>
  </si>
  <si>
    <t>309.32</t>
  </si>
  <si>
    <t>2369.62</t>
  </si>
  <si>
    <t>213.27</t>
  </si>
  <si>
    <t>4749.68</t>
  </si>
  <si>
    <t>427.47</t>
  </si>
  <si>
    <t>916.49</t>
  </si>
  <si>
    <t>82.48</t>
  </si>
  <si>
    <t>5953.32</t>
  </si>
  <si>
    <t>535.8</t>
  </si>
  <si>
    <t>2582.89</t>
  </si>
  <si>
    <t>第 24 页</t>
  </si>
  <si>
    <t>安装圆管涵</t>
  </si>
  <si>
    <t>防水层</t>
  </si>
  <si>
    <t>4～7～5～3</t>
  </si>
  <si>
    <t>4～11～1～1</t>
  </si>
  <si>
    <t>4～11～4～4</t>
  </si>
  <si>
    <t>4～7～4～3</t>
  </si>
  <si>
    <t>5.3</t>
  </si>
  <si>
    <t>2.55</t>
  </si>
  <si>
    <t>264.86</t>
  </si>
  <si>
    <t>0.2</t>
  </si>
  <si>
    <t>7.88</t>
  </si>
  <si>
    <t>0.8</t>
  </si>
  <si>
    <t>46.12</t>
  </si>
  <si>
    <t>3.76</t>
  </si>
  <si>
    <t>390.04</t>
  </si>
  <si>
    <t>1.03</t>
  </si>
  <si>
    <t>0.64</t>
  </si>
  <si>
    <t>3399.28</t>
  </si>
  <si>
    <t>20～22号铁丝镀锌铁丝</t>
  </si>
  <si>
    <t>4.62</t>
  </si>
  <si>
    <t>17.29</t>
  </si>
  <si>
    <t>32.01</t>
  </si>
  <si>
    <t>113.76</t>
  </si>
  <si>
    <t>0.48</t>
  </si>
  <si>
    <t>2.16</t>
  </si>
  <si>
    <t>油毛毡400g,0.915m×21.95m</t>
  </si>
  <si>
    <t>12.23</t>
  </si>
  <si>
    <t>54.68</t>
  </si>
  <si>
    <t>61.32</t>
  </si>
  <si>
    <t>37.31</t>
  </si>
  <si>
    <t>1.25</t>
  </si>
  <si>
    <t>53.4</t>
  </si>
  <si>
    <t>20.29</t>
  </si>
  <si>
    <t>1.7</t>
  </si>
  <si>
    <t>1.08</t>
  </si>
  <si>
    <t>0.52</t>
  </si>
  <si>
    <t>336.23</t>
  </si>
  <si>
    <t>0.34</t>
  </si>
  <si>
    <t>4.7</t>
  </si>
  <si>
    <t>2.95</t>
  </si>
  <si>
    <t>1362</t>
  </si>
  <si>
    <t>656</t>
  </si>
  <si>
    <t>170</t>
  </si>
  <si>
    <t>65</t>
  </si>
  <si>
    <t>393</t>
  </si>
  <si>
    <t>219</t>
  </si>
  <si>
    <t>4081</t>
  </si>
  <si>
    <t>2559</t>
  </si>
  <si>
    <t>第 25 页</t>
  </si>
  <si>
    <t>703.48</t>
  </si>
  <si>
    <t>60.19</t>
  </si>
  <si>
    <t>215.5</t>
  </si>
  <si>
    <t>3809.57</t>
  </si>
  <si>
    <t>603.55</t>
  </si>
  <si>
    <t>18.03</t>
  </si>
  <si>
    <t>8.08</t>
  </si>
  <si>
    <t>0.24</t>
  </si>
  <si>
    <t>47.27</t>
  </si>
  <si>
    <t>402.77</t>
  </si>
  <si>
    <t>656.29</t>
  </si>
  <si>
    <t>64.52</t>
  </si>
  <si>
    <t>218.5</t>
  </si>
  <si>
    <t>2558.9</t>
  </si>
  <si>
    <t>24.29</t>
  </si>
  <si>
    <t>2.39</t>
  </si>
  <si>
    <t>8.09</t>
  </si>
  <si>
    <t>60.03</t>
  </si>
  <si>
    <t>372.8</t>
  </si>
  <si>
    <t>140.17</t>
  </si>
  <si>
    <t>2.96</t>
  </si>
  <si>
    <t>17.34</t>
  </si>
  <si>
    <t>390.05</t>
  </si>
  <si>
    <t>146.66</t>
  </si>
  <si>
    <t>698.61</t>
  </si>
  <si>
    <t>51.84</t>
  </si>
  <si>
    <t>67.14</t>
  </si>
  <si>
    <t>4.98</t>
  </si>
  <si>
    <t>228.01</t>
  </si>
  <si>
    <t>16.92</t>
  </si>
  <si>
    <t>2620.34</t>
  </si>
  <si>
    <t>194.43</t>
  </si>
  <si>
    <t>937.82</t>
  </si>
  <si>
    <t>84.4</t>
  </si>
  <si>
    <t>70.76</t>
  </si>
  <si>
    <t>6.37</t>
  </si>
  <si>
    <t>259.26</t>
  </si>
  <si>
    <t>23.33</t>
  </si>
  <si>
    <t>4212.1</t>
  </si>
  <si>
    <t>379.09</t>
  </si>
  <si>
    <t>第 26 页</t>
  </si>
  <si>
    <t>安装小型构件</t>
  </si>
  <si>
    <t>浆砌片石</t>
  </si>
  <si>
    <t>4～7～26～1改</t>
  </si>
  <si>
    <t>4～5～2～1</t>
  </si>
  <si>
    <t>6.7</t>
  </si>
  <si>
    <t>0.83</t>
  </si>
  <si>
    <t>86.14</t>
  </si>
  <si>
    <t>16.02</t>
  </si>
  <si>
    <t>1661.45</t>
  </si>
  <si>
    <t>0.54</t>
  </si>
  <si>
    <t>56.05</t>
  </si>
  <si>
    <t>6946.51</t>
  </si>
  <si>
    <t>145.78</t>
  </si>
  <si>
    <t>0.56</t>
  </si>
  <si>
    <t>9.71</t>
  </si>
  <si>
    <t>43.61</t>
  </si>
  <si>
    <t>12.55</t>
  </si>
  <si>
    <t>33.23</t>
  </si>
  <si>
    <t>149.22</t>
  </si>
  <si>
    <t>5.59</t>
  </si>
  <si>
    <t>0.69</t>
  </si>
  <si>
    <t>183.66</t>
  </si>
  <si>
    <t>3.82</t>
  </si>
  <si>
    <t>9.27</t>
  </si>
  <si>
    <t>2458.42</t>
  </si>
  <si>
    <t>137.35</t>
  </si>
  <si>
    <t>18.12</t>
  </si>
  <si>
    <t>4804.14</t>
  </si>
  <si>
    <t>27.92</t>
  </si>
  <si>
    <t>2715.69</t>
  </si>
  <si>
    <t>1.06</t>
  </si>
  <si>
    <t>119.13</t>
  </si>
  <si>
    <t>14.01</t>
  </si>
  <si>
    <t>1571.06</t>
  </si>
  <si>
    <t>3.18</t>
  </si>
  <si>
    <t>151.31</t>
  </si>
  <si>
    <t>2.26</t>
  </si>
  <si>
    <t>866.32</t>
  </si>
  <si>
    <t>0.16</t>
  </si>
  <si>
    <t>59.79</t>
  </si>
  <si>
    <t>6.05</t>
  </si>
  <si>
    <t>2319.26</t>
  </si>
  <si>
    <t>715.79</t>
  </si>
  <si>
    <t>0.19</t>
  </si>
  <si>
    <t>111.8</t>
  </si>
  <si>
    <t>0.36</t>
  </si>
  <si>
    <t>47.44</t>
  </si>
  <si>
    <t>0.81</t>
  </si>
  <si>
    <t>526.14</t>
  </si>
  <si>
    <t>5.6</t>
  </si>
  <si>
    <t>2923</t>
  </si>
  <si>
    <t>362</t>
  </si>
  <si>
    <t>2127</t>
  </si>
  <si>
    <t>5164</t>
  </si>
  <si>
    <t>158</t>
  </si>
  <si>
    <t>17974</t>
  </si>
  <si>
    <t>第 27 页</t>
  </si>
  <si>
    <t>540.8</t>
  </si>
  <si>
    <t>7907.65</t>
  </si>
  <si>
    <t>265.74</t>
  </si>
  <si>
    <t>24599.01</t>
  </si>
  <si>
    <t>88.3</t>
  </si>
  <si>
    <t>2.64</t>
  </si>
  <si>
    <t>1866.97</t>
  </si>
  <si>
    <t>55.79</t>
  </si>
  <si>
    <t>57.45</t>
  </si>
  <si>
    <t>1.72</t>
  </si>
  <si>
    <t>249.47</t>
  </si>
  <si>
    <t>362.47</t>
  </si>
  <si>
    <t>5164.43</t>
  </si>
  <si>
    <t>158.34</t>
  </si>
  <si>
    <t>13.41</t>
  </si>
  <si>
    <t>191.14</t>
  </si>
  <si>
    <t>5.86</t>
  </si>
  <si>
    <t>649.39</t>
  </si>
  <si>
    <t>32.39</t>
  </si>
  <si>
    <t>1719.35</t>
  </si>
  <si>
    <t>646.48</t>
  </si>
  <si>
    <t>21.07</t>
  </si>
  <si>
    <t>2697.38</t>
  </si>
  <si>
    <t>378.52</t>
  </si>
  <si>
    <t>28.09</t>
  </si>
  <si>
    <t>5411.35</t>
  </si>
  <si>
    <t>401.52</t>
  </si>
  <si>
    <t>165.92</t>
  </si>
  <si>
    <t>12.31</t>
  </si>
  <si>
    <t>1400.39</t>
  </si>
  <si>
    <t>617.33</t>
  </si>
  <si>
    <t>55.56</t>
  </si>
  <si>
    <t>9202.57</t>
  </si>
  <si>
    <t>828.23</t>
  </si>
  <si>
    <t>306.7</t>
  </si>
  <si>
    <t>27.6</t>
  </si>
  <si>
    <t>2663.61</t>
  </si>
  <si>
    <t>10030.8</t>
  </si>
  <si>
    <t>分项编号：JA010501</t>
  </si>
  <si>
    <t>工程名称：波形钢板护栏Gr-B-4E</t>
  </si>
  <si>
    <t>数量：140.0</t>
  </si>
  <si>
    <t>第 28 页</t>
  </si>
  <si>
    <t>波形钢板护栏</t>
  </si>
  <si>
    <t>5～1～2～3</t>
  </si>
  <si>
    <t>5～1～2～5</t>
  </si>
  <si>
    <t>4.6</t>
  </si>
  <si>
    <t>3.98</t>
  </si>
  <si>
    <t>413.07</t>
  </si>
  <si>
    <t>0.3</t>
  </si>
  <si>
    <t>58.35</t>
  </si>
  <si>
    <t>4.55</t>
  </si>
  <si>
    <t>471.42</t>
  </si>
  <si>
    <t>钢丝绳股丝6-7×19，绳径7.1～9mm；股丝6×37，绳径14.1～15.5mm</t>
  </si>
  <si>
    <t>127.76</t>
  </si>
  <si>
    <t>118.65</t>
  </si>
  <si>
    <t>0.87</t>
  </si>
  <si>
    <t>6224.69</t>
  </si>
  <si>
    <t>波形钢板镀锌(包括端头板、撑架)</t>
  </si>
  <si>
    <t>13155.74</t>
  </si>
  <si>
    <t>电焊条结422(502、506、507)3.2/4.0/5.0</t>
  </si>
  <si>
    <t>4.16</t>
  </si>
  <si>
    <t>25.9</t>
  </si>
  <si>
    <t>螺栓混合规格</t>
  </si>
  <si>
    <t>53.5</t>
  </si>
  <si>
    <t>100.36</t>
  </si>
  <si>
    <t>793.85</t>
  </si>
  <si>
    <t>8.8</t>
  </si>
  <si>
    <t>7.62</t>
  </si>
  <si>
    <t>0.37</t>
  </si>
  <si>
    <t>111.71</t>
  </si>
  <si>
    <t>装载质量4t以内载货汽车CA10B</t>
  </si>
  <si>
    <t>54.37</t>
  </si>
  <si>
    <t>容量32kV·A以内交流电弧焊机BX1-330</t>
  </si>
  <si>
    <t>0.55</t>
  </si>
  <si>
    <t>77.14</t>
  </si>
  <si>
    <t>52</t>
  </si>
  <si>
    <t>45.04</t>
  </si>
  <si>
    <t>6073</t>
  </si>
  <si>
    <t>5260</t>
  </si>
  <si>
    <t>5853</t>
  </si>
  <si>
    <t>10980</t>
  </si>
  <si>
    <t>16240</t>
  </si>
  <si>
    <t>第 29 页</t>
  </si>
  <si>
    <t>7023.81</t>
  </si>
  <si>
    <t>14190.07</t>
  </si>
  <si>
    <t>21213.88</t>
  </si>
  <si>
    <t>665.85</t>
  </si>
  <si>
    <t>2.34</t>
  </si>
  <si>
    <t>112.72</t>
  </si>
  <si>
    <t>2.73</t>
  </si>
  <si>
    <t>5260.06</t>
  </si>
  <si>
    <t>10980.05</t>
  </si>
  <si>
    <t>123.4</t>
  </si>
  <si>
    <t>257.59</t>
  </si>
  <si>
    <t>380.99</t>
  </si>
  <si>
    <t>495.68</t>
  </si>
  <si>
    <t>186.38</t>
  </si>
  <si>
    <t>70.02</t>
  </si>
  <si>
    <t>26.33</t>
  </si>
  <si>
    <t>212.7</t>
  </si>
  <si>
    <t>5385.8</t>
  </si>
  <si>
    <t>399.63</t>
  </si>
  <si>
    <t>11238.03</t>
  </si>
  <si>
    <t>833.86</t>
  </si>
  <si>
    <t>1233.49</t>
  </si>
  <si>
    <t>7735.56</t>
  </si>
  <si>
    <t>696.2</t>
  </si>
  <si>
    <t>15308.24</t>
  </si>
  <si>
    <t>1377.74</t>
  </si>
  <si>
    <t>2073.94</t>
  </si>
  <si>
    <t>分项编号：JA030101</t>
  </si>
  <si>
    <t>工程名称：单柱式铝合金标志牌△700</t>
  </si>
  <si>
    <t>单位：块</t>
  </si>
  <si>
    <t>数量：24.0</t>
  </si>
  <si>
    <t>第 30 页</t>
  </si>
  <si>
    <t>钢筋混凝土基础</t>
  </si>
  <si>
    <t>5～1～4～1</t>
  </si>
  <si>
    <t>5～1～4～2</t>
  </si>
  <si>
    <t>5～1～4～3</t>
  </si>
  <si>
    <t>5～1～4～4改</t>
  </si>
  <si>
    <t>13.1</t>
  </si>
  <si>
    <t>12.26</t>
  </si>
  <si>
    <t>1271.28</t>
  </si>
  <si>
    <t>1.75</t>
  </si>
  <si>
    <t>180.98</t>
  </si>
  <si>
    <t>9.5</t>
  </si>
  <si>
    <t>1.33</t>
  </si>
  <si>
    <t>138.11</t>
  </si>
  <si>
    <t>23.4</t>
  </si>
  <si>
    <t>19.91</t>
  </si>
  <si>
    <t>1087.77</t>
  </si>
  <si>
    <t>6.11</t>
  </si>
  <si>
    <t>20.68</t>
  </si>
  <si>
    <t>6.31</t>
  </si>
  <si>
    <t>0.89</t>
  </si>
  <si>
    <t>6299.92</t>
  </si>
  <si>
    <t>43.71</t>
  </si>
  <si>
    <t>0.9</t>
  </si>
  <si>
    <t>0.13</t>
  </si>
  <si>
    <t>3.3</t>
  </si>
  <si>
    <t>3.09</t>
  </si>
  <si>
    <t>18.38</t>
  </si>
  <si>
    <t>3759.9</t>
  </si>
  <si>
    <t>527.2</t>
  </si>
  <si>
    <t>3453.19</t>
  </si>
  <si>
    <t>3033.7</t>
  </si>
  <si>
    <t>24.9</t>
  </si>
  <si>
    <t>163.1</t>
  </si>
  <si>
    <t>11.23</t>
  </si>
  <si>
    <t>50.43</t>
  </si>
  <si>
    <t>1.82</t>
  </si>
  <si>
    <t>4.9</t>
  </si>
  <si>
    <t>4.59</t>
  </si>
  <si>
    <t>1215.67</t>
  </si>
  <si>
    <t>8.47</t>
  </si>
  <si>
    <t>7.93</t>
  </si>
  <si>
    <t>888.96</t>
  </si>
  <si>
    <t>3.42</t>
  </si>
  <si>
    <t>3.2</t>
  </si>
  <si>
    <t>1225.75</t>
  </si>
  <si>
    <t>铝合金标志包括板面、垫板及其他金属附件</t>
  </si>
  <si>
    <t>7.03</t>
  </si>
  <si>
    <t>1235.94</t>
  </si>
  <si>
    <t>336</t>
  </si>
  <si>
    <t>2.76</t>
  </si>
  <si>
    <t>544.24</t>
  </si>
  <si>
    <t>33.6</t>
  </si>
  <si>
    <t>31.45</t>
  </si>
  <si>
    <t>装载质量6t以内载货汽车CA141K,CA1091K</t>
  </si>
  <si>
    <t>0.45</t>
  </si>
  <si>
    <t>217.3</t>
  </si>
  <si>
    <t>7.9</t>
  </si>
  <si>
    <t>31.4</t>
  </si>
  <si>
    <t>第 31 页</t>
  </si>
  <si>
    <t>2.83</t>
  </si>
  <si>
    <t>256.3</t>
  </si>
  <si>
    <t>37</t>
  </si>
  <si>
    <t>3.41</t>
  </si>
  <si>
    <t>3.28</t>
  </si>
  <si>
    <t>3737</t>
  </si>
  <si>
    <t>3498</t>
  </si>
  <si>
    <t>4366</t>
  </si>
  <si>
    <t>876</t>
  </si>
  <si>
    <t>58345</t>
  </si>
  <si>
    <t>8181</t>
  </si>
  <si>
    <t>202744</t>
  </si>
  <si>
    <t>4771.41</t>
  </si>
  <si>
    <t>1274.61</t>
  </si>
  <si>
    <t>10367.71</t>
  </si>
  <si>
    <t>2029.62</t>
  </si>
  <si>
    <t>1306.44</t>
  </si>
  <si>
    <t>39.04</t>
  </si>
  <si>
    <t>185.52</t>
  </si>
  <si>
    <t>0.65</t>
  </si>
  <si>
    <t>619.27</t>
  </si>
  <si>
    <t>2.17</t>
  </si>
  <si>
    <t>88.85</t>
  </si>
  <si>
    <t>0.31</t>
  </si>
  <si>
    <t>3497.66</t>
  </si>
  <si>
    <t>875.8</t>
  </si>
  <si>
    <t>8180.1</t>
  </si>
  <si>
    <t>1662.59</t>
  </si>
  <si>
    <t>129.45</t>
  </si>
  <si>
    <t>875.77</t>
  </si>
  <si>
    <t>20.55</t>
  </si>
  <si>
    <t>8180.02</t>
  </si>
  <si>
    <t>191.9</t>
  </si>
  <si>
    <t>1662.5</t>
  </si>
  <si>
    <t>39</t>
  </si>
  <si>
    <t>478</t>
  </si>
  <si>
    <t>180.94</t>
  </si>
  <si>
    <t>68.04</t>
  </si>
  <si>
    <t>269.06</t>
  </si>
  <si>
    <t>101.17</t>
  </si>
  <si>
    <t>38.48</t>
  </si>
  <si>
    <t>3666.15</t>
  </si>
  <si>
    <t>272.03</t>
  </si>
  <si>
    <t>896.97</t>
  </si>
  <si>
    <t>66.56</t>
  </si>
  <si>
    <t>8374.1</t>
  </si>
  <si>
    <t>621.36</t>
  </si>
  <si>
    <t>1701.82</t>
  </si>
  <si>
    <t>126.28</t>
  </si>
  <si>
    <t>5689.93</t>
  </si>
  <si>
    <t>512.09</t>
  </si>
  <si>
    <t>1430.39</t>
  </si>
  <si>
    <t>128.74</t>
  </si>
  <si>
    <t>11284.31</t>
  </si>
  <si>
    <t>1015.59</t>
  </si>
  <si>
    <t>2209.68</t>
  </si>
  <si>
    <t>198.87</t>
  </si>
  <si>
    <t>1559.13</t>
  </si>
  <si>
    <t>12299.9</t>
  </si>
  <si>
    <t>2408.55</t>
  </si>
  <si>
    <t>第 32 页</t>
  </si>
  <si>
    <t>15.53</t>
  </si>
  <si>
    <t>1610.29</t>
  </si>
  <si>
    <t>552.1</t>
  </si>
  <si>
    <t>3616.29</t>
  </si>
  <si>
    <t>248.7</t>
  </si>
  <si>
    <t>第 33 页</t>
  </si>
  <si>
    <t>293.31</t>
  </si>
  <si>
    <t>14219</t>
  </si>
  <si>
    <t>18443.35</t>
  </si>
  <si>
    <t>42.17</t>
  </si>
  <si>
    <t>380.9</t>
  </si>
  <si>
    <t>661.67</t>
  </si>
  <si>
    <t>1086.22</t>
  </si>
  <si>
    <t>1855.29</t>
  </si>
  <si>
    <t>分项编号：JA030102</t>
  </si>
  <si>
    <t>工程名称：单柱式铝合金标志牌φ800</t>
  </si>
  <si>
    <t>数量：2.0</t>
  </si>
  <si>
    <t>第 34 页</t>
  </si>
  <si>
    <t>104.31</t>
  </si>
  <si>
    <t>20.43</t>
  </si>
  <si>
    <t>10.45</t>
  </si>
  <si>
    <t>122.79</t>
  </si>
  <si>
    <t>476.57</t>
  </si>
  <si>
    <t>0.25</t>
  </si>
  <si>
    <t>1.51</t>
  </si>
  <si>
    <t>39.88</t>
  </si>
  <si>
    <t>261.22</t>
  </si>
  <si>
    <t>22.35</t>
  </si>
  <si>
    <t>4.14</t>
  </si>
  <si>
    <t>99.75</t>
  </si>
  <si>
    <t>72.94</t>
  </si>
  <si>
    <t>0.26</t>
  </si>
  <si>
    <t>100.57</t>
  </si>
  <si>
    <t>169.37</t>
  </si>
  <si>
    <t>418.8</t>
  </si>
  <si>
    <t>0.47</t>
  </si>
  <si>
    <t>92.96</t>
  </si>
  <si>
    <t>2.58</t>
  </si>
  <si>
    <t>16.44</t>
  </si>
  <si>
    <t>4.3</t>
  </si>
  <si>
    <t>第 35 页</t>
  </si>
  <si>
    <t>19.39</t>
  </si>
  <si>
    <t>5.07</t>
  </si>
  <si>
    <t>287</t>
  </si>
  <si>
    <t>99</t>
  </si>
  <si>
    <t>619</t>
  </si>
  <si>
    <t>216898</t>
  </si>
  <si>
    <t>244</t>
  </si>
  <si>
    <t>391.5</t>
  </si>
  <si>
    <t>143.6</t>
  </si>
  <si>
    <t>783.86</t>
  </si>
  <si>
    <t>290.24</t>
  </si>
  <si>
    <t>107.19</t>
  </si>
  <si>
    <t>20.94</t>
  </si>
  <si>
    <t>46.85</t>
  </si>
  <si>
    <t>12.18</t>
  </si>
  <si>
    <t>286.99</t>
  </si>
  <si>
    <t>98.71</t>
  </si>
  <si>
    <t>618.49</t>
  </si>
  <si>
    <t>238.86</t>
  </si>
  <si>
    <t>10.62</t>
  </si>
  <si>
    <t>98.67</t>
  </si>
  <si>
    <t>618.46</t>
  </si>
  <si>
    <t>14.51</t>
  </si>
  <si>
    <t>238.59</t>
  </si>
  <si>
    <t>39.22</t>
  </si>
  <si>
    <t>20.39</t>
  </si>
  <si>
    <t>7.67</t>
  </si>
  <si>
    <t>20.34</t>
  </si>
  <si>
    <t>7.65</t>
  </si>
  <si>
    <t>5.16</t>
  </si>
  <si>
    <t>1.94</t>
  </si>
  <si>
    <t>300.81</t>
  </si>
  <si>
    <t>22.32</t>
  </si>
  <si>
    <t>101.05</t>
  </si>
  <si>
    <t>7.5</t>
  </si>
  <si>
    <t>633.14</t>
  </si>
  <si>
    <t>46.98</t>
  </si>
  <si>
    <t>244.23</t>
  </si>
  <si>
    <t>466.87</t>
  </si>
  <si>
    <t>42.02</t>
  </si>
  <si>
    <t>161.16</t>
  </si>
  <si>
    <t>14.5</t>
  </si>
  <si>
    <t>853.17</t>
  </si>
  <si>
    <t>76.79</t>
  </si>
  <si>
    <t>315.94</t>
  </si>
  <si>
    <t>28.44</t>
  </si>
  <si>
    <t>175.66</t>
  </si>
  <si>
    <t>929.95</t>
  </si>
  <si>
    <t>344.38</t>
  </si>
  <si>
    <t>第 36 页</t>
  </si>
  <si>
    <t>137.92</t>
  </si>
  <si>
    <t>43.29</t>
  </si>
  <si>
    <t>283.57</t>
  </si>
  <si>
    <t>20.74</t>
  </si>
  <si>
    <t>第 37 页</t>
  </si>
  <si>
    <t>24.46</t>
  </si>
  <si>
    <t>1249</t>
  </si>
  <si>
    <t>1609.2</t>
  </si>
  <si>
    <t>33.04</t>
  </si>
  <si>
    <t>56.48</t>
  </si>
  <si>
    <t>94.92</t>
  </si>
  <si>
    <t>161.74</t>
  </si>
  <si>
    <t>分项编号：JA030103</t>
  </si>
  <si>
    <t>工程名称：反光镜φ800</t>
  </si>
  <si>
    <t>第 38 页</t>
  </si>
  <si>
    <t>52.16</t>
  </si>
  <si>
    <t>10.21</t>
  </si>
  <si>
    <t>4.51</t>
  </si>
  <si>
    <t>61.37</t>
  </si>
  <si>
    <t>0.85</t>
  </si>
  <si>
    <t>205.87</t>
  </si>
  <si>
    <t>1.79</t>
  </si>
  <si>
    <t>17.23</t>
  </si>
  <si>
    <t>112.84</t>
  </si>
  <si>
    <t>0.46</t>
  </si>
  <si>
    <t>49.87</t>
  </si>
  <si>
    <t>0.33</t>
  </si>
  <si>
    <t>36.47</t>
  </si>
  <si>
    <t>50.29</t>
  </si>
  <si>
    <t>7.1</t>
  </si>
  <si>
    <t>8.38</t>
  </si>
  <si>
    <t>第 39 页</t>
  </si>
  <si>
    <t>143</t>
  </si>
  <si>
    <t>49</t>
  </si>
  <si>
    <t>267</t>
  </si>
  <si>
    <t>150</t>
  </si>
  <si>
    <t>195.75</t>
  </si>
  <si>
    <t>71.8</t>
  </si>
  <si>
    <t>340.17</t>
  </si>
  <si>
    <t>53.6</t>
  </si>
  <si>
    <t>1.6</t>
  </si>
  <si>
    <t>10.47</t>
  </si>
  <si>
    <t>20.24</t>
  </si>
  <si>
    <t>143.49</t>
  </si>
  <si>
    <t>49.35</t>
  </si>
  <si>
    <t>268.31</t>
  </si>
  <si>
    <t>49.33</t>
  </si>
  <si>
    <t>1.16</t>
  </si>
  <si>
    <t>268.39</t>
  </si>
  <si>
    <t>6.3</t>
  </si>
  <si>
    <t>52.15</t>
  </si>
  <si>
    <t>19.61</t>
  </si>
  <si>
    <t>10.19</t>
  </si>
  <si>
    <t>3.83</t>
  </si>
  <si>
    <t>8.83</t>
  </si>
  <si>
    <t>150.4</t>
  </si>
  <si>
    <t>11.16</t>
  </si>
  <si>
    <t>50.53</t>
  </si>
  <si>
    <t>3.75</t>
  </si>
  <si>
    <t>274.76</t>
  </si>
  <si>
    <t>11.13</t>
  </si>
  <si>
    <t>233.43</t>
  </si>
  <si>
    <t>21.01</t>
  </si>
  <si>
    <t>80.58</t>
  </si>
  <si>
    <t>7.25</t>
  </si>
  <si>
    <t>370.24</t>
  </si>
  <si>
    <t>33.32</t>
  </si>
  <si>
    <t>164.22</t>
  </si>
  <si>
    <t>14.78</t>
  </si>
  <si>
    <t>87.83</t>
  </si>
  <si>
    <t>403.56</t>
  </si>
  <si>
    <t>179</t>
  </si>
  <si>
    <t>第 40 页</t>
  </si>
  <si>
    <t>66.88</t>
  </si>
  <si>
    <t>第 41 页</t>
  </si>
  <si>
    <t>610</t>
  </si>
  <si>
    <t>760.81</t>
  </si>
  <si>
    <t>1.71</t>
  </si>
  <si>
    <t>12.76</t>
  </si>
  <si>
    <t>26.76</t>
  </si>
  <si>
    <t>46.43</t>
  </si>
  <si>
    <t>76.36</t>
  </si>
  <si>
    <t>分项编号：JA050101</t>
  </si>
  <si>
    <t>工程名称：混凝土里程牌</t>
  </si>
  <si>
    <t>单位：个</t>
  </si>
  <si>
    <t>数量：3.0</t>
  </si>
  <si>
    <t>第 42 页</t>
  </si>
  <si>
    <t>预制混凝土里程碑、百米桩、界碑</t>
  </si>
  <si>
    <t>5～1～6～1改</t>
  </si>
  <si>
    <t>33.1</t>
  </si>
  <si>
    <t>0.99</t>
  </si>
  <si>
    <t>102.95</t>
  </si>
  <si>
    <t>42.37</t>
  </si>
  <si>
    <t>3.21</t>
  </si>
  <si>
    <t>31.1</t>
  </si>
  <si>
    <t>16.36</t>
  </si>
  <si>
    <t>23.85</t>
  </si>
  <si>
    <t>5.14</t>
  </si>
  <si>
    <t>20.97</t>
  </si>
  <si>
    <t>68.6</t>
  </si>
  <si>
    <t>2.06</t>
  </si>
  <si>
    <t>出料容量250L以内强制式混凝土搅拌机JD250</t>
  </si>
  <si>
    <t>0.98</t>
  </si>
  <si>
    <t>14.2</t>
  </si>
  <si>
    <t>1.9</t>
  </si>
  <si>
    <t>7035</t>
  </si>
  <si>
    <t>211</t>
  </si>
  <si>
    <t>第 43 页</t>
  </si>
  <si>
    <t>254.61</t>
  </si>
  <si>
    <t>120.32</t>
  </si>
  <si>
    <t>3.6</t>
  </si>
  <si>
    <t>211.05</t>
  </si>
  <si>
    <t>7.81</t>
  </si>
  <si>
    <t>106.53</t>
  </si>
  <si>
    <t>40.06</t>
  </si>
  <si>
    <t>222.45</t>
  </si>
  <si>
    <t>16.51</t>
  </si>
  <si>
    <t>322.58</t>
  </si>
  <si>
    <t>29.03</t>
  </si>
  <si>
    <t>表A.0.3-6 施工机械台班单价计算表</t>
  </si>
  <si>
    <t>24表</t>
  </si>
  <si>
    <t>机械名称</t>
  </si>
  <si>
    <t>台班单价（元）</t>
  </si>
  <si>
    <t>不变费用(元)</t>
  </si>
  <si>
    <t>可变费用（元）</t>
  </si>
  <si>
    <t>调整系数：</t>
  </si>
  <si>
    <t>汽油</t>
  </si>
  <si>
    <t>柴油</t>
  </si>
  <si>
    <t>木柴</t>
  </si>
  <si>
    <t>车船税</t>
  </si>
  <si>
    <t>合计</t>
  </si>
  <si>
    <t>1.0</t>
  </si>
  <si>
    <t>103.68元/工日</t>
  </si>
  <si>
    <t>5.32元/kg</t>
  </si>
  <si>
    <t>8.7元/kg</t>
  </si>
  <si>
    <t>7.24元/kg</t>
  </si>
  <si>
    <t>--元/t</t>
  </si>
  <si>
    <t>0.62元/kw.h</t>
  </si>
  <si>
    <t>--元/m3</t>
  </si>
  <si>
    <t>--元/kg</t>
  </si>
  <si>
    <t>调整值</t>
  </si>
  <si>
    <t>费用</t>
  </si>
  <si>
    <t>功率75kW以内履带式推土机</t>
  </si>
  <si>
    <t>262.67</t>
  </si>
  <si>
    <t>207.36</t>
  </si>
  <si>
    <t>54.97</t>
  </si>
  <si>
    <t>397.983</t>
  </si>
  <si>
    <t>605.343</t>
  </si>
  <si>
    <t>斗容量0.6m3履带式单斗挖掘机</t>
  </si>
  <si>
    <t>341.26</t>
  </si>
  <si>
    <t>37.45</t>
  </si>
  <si>
    <t>271.138</t>
  </si>
  <si>
    <t>478.498</t>
  </si>
  <si>
    <t>斗容量1.0m3履带式单斗挖掘机</t>
  </si>
  <si>
    <t>425.12</t>
  </si>
  <si>
    <t>74.91</t>
  </si>
  <si>
    <t>542.348</t>
  </si>
  <si>
    <t>749.708</t>
  </si>
  <si>
    <t>斗容量2.0m3履带式单斗挖掘机</t>
  </si>
  <si>
    <t>604.71</t>
  </si>
  <si>
    <t>91.93</t>
  </si>
  <si>
    <t>665.573</t>
  </si>
  <si>
    <t>872.933</t>
  </si>
  <si>
    <t>358.34</t>
  </si>
  <si>
    <t>64.69</t>
  </si>
  <si>
    <t>468.356</t>
  </si>
  <si>
    <t>675.716</t>
  </si>
  <si>
    <t>斗容量1.0m3轮胎式装载机</t>
  </si>
  <si>
    <t>114.16</t>
  </si>
  <si>
    <t>49.03</t>
  </si>
  <si>
    <t>354.977</t>
  </si>
  <si>
    <t>461.407</t>
  </si>
  <si>
    <t>斗容量2.0m3轮胎式装载机</t>
  </si>
  <si>
    <t>188.38</t>
  </si>
  <si>
    <t>92.86</t>
  </si>
  <si>
    <t>672.306</t>
  </si>
  <si>
    <t>781.366</t>
  </si>
  <si>
    <t>斗容量3.0m3轮胎式装载机</t>
  </si>
  <si>
    <t>286.79</t>
  </si>
  <si>
    <t>115.15</t>
  </si>
  <si>
    <t>833.686</t>
  </si>
  <si>
    <t>6.93</t>
  </si>
  <si>
    <t>944.296</t>
  </si>
  <si>
    <t>功率120kW以内平地机</t>
  </si>
  <si>
    <t>365.13</t>
  </si>
  <si>
    <t>82.13</t>
  </si>
  <si>
    <t>594.621</t>
  </si>
  <si>
    <t>5.73</t>
  </si>
  <si>
    <t>807.711</t>
  </si>
  <si>
    <t>机械自身质量10～12t光轮压路机</t>
  </si>
  <si>
    <t>156.47</t>
  </si>
  <si>
    <t>243.264</t>
  </si>
  <si>
    <t>346.944</t>
  </si>
  <si>
    <t>机械自身质量12～15t光轮压路机</t>
  </si>
  <si>
    <t>183.21</t>
  </si>
  <si>
    <t>40</t>
  </si>
  <si>
    <t>289.6</t>
  </si>
  <si>
    <t>393.28</t>
  </si>
  <si>
    <t>机械自身质量18～21t光轮压路机</t>
  </si>
  <si>
    <t>206.2</t>
  </si>
  <si>
    <t>59.2</t>
  </si>
  <si>
    <t>428.608</t>
  </si>
  <si>
    <t>532.288</t>
  </si>
  <si>
    <t>机械自身质量0.6t手扶式振动碾</t>
  </si>
  <si>
    <t>34.52</t>
  </si>
  <si>
    <t>23.168</t>
  </si>
  <si>
    <t>126.848</t>
  </si>
  <si>
    <t>生产能力300t/h以内稳定土厂拌设备</t>
  </si>
  <si>
    <t>514.96</t>
  </si>
  <si>
    <t>311.04</t>
  </si>
  <si>
    <t>549.74</t>
  </si>
  <si>
    <t>340.839</t>
  </si>
  <si>
    <t>651.879</t>
  </si>
  <si>
    <t>容量8000L以内沥青洒布车</t>
  </si>
  <si>
    <t>360.29</t>
  </si>
  <si>
    <t>49.37</t>
  </si>
  <si>
    <t>357.439</t>
  </si>
  <si>
    <t>4.48</t>
  </si>
  <si>
    <t>465.599</t>
  </si>
  <si>
    <t>生产能力120t/h以内沥青混合料拌和设备</t>
  </si>
  <si>
    <t>3437.15</t>
  </si>
  <si>
    <t>5170.18</t>
  </si>
  <si>
    <t>27505.358</t>
  </si>
  <si>
    <t>1618.42</t>
  </si>
  <si>
    <t>1003.42</t>
  </si>
  <si>
    <t>28819.818</t>
  </si>
  <si>
    <t>最大摊铺宽度6.0m以内沥青混合料摊铺机(带自动找平)</t>
  </si>
  <si>
    <t>1323.29</t>
  </si>
  <si>
    <t>46.63</t>
  </si>
  <si>
    <t>337.601</t>
  </si>
  <si>
    <t>544.961</t>
  </si>
  <si>
    <t>机械自身质量10t以内双钢轮振动压路机</t>
  </si>
  <si>
    <t>1079.40</t>
  </si>
  <si>
    <t>478.18</t>
  </si>
  <si>
    <t>54.4</t>
  </si>
  <si>
    <t>393.856</t>
  </si>
  <si>
    <t>601.216</t>
  </si>
  <si>
    <t>机械自身质量16～20t轮胎式压路机</t>
  </si>
  <si>
    <t>343.78</t>
  </si>
  <si>
    <t>42.4</t>
  </si>
  <si>
    <t>306.976</t>
  </si>
  <si>
    <t>410.656</t>
  </si>
  <si>
    <t>机械自身质量20～25t轮胎式压路机</t>
  </si>
  <si>
    <t>472.48</t>
  </si>
  <si>
    <t>50.4</t>
  </si>
  <si>
    <t>364.896</t>
  </si>
  <si>
    <t>468.576</t>
  </si>
  <si>
    <t>机动破路机</t>
  </si>
  <si>
    <t>34.38</t>
  </si>
  <si>
    <t>9.6</t>
  </si>
  <si>
    <t>69.504</t>
  </si>
  <si>
    <t>173.184</t>
  </si>
  <si>
    <t>出料容量250L以内强制式混凝土搅拌机</t>
  </si>
  <si>
    <t>25.51</t>
  </si>
  <si>
    <t>54.2</t>
  </si>
  <si>
    <t>33.604</t>
  </si>
  <si>
    <t>137.284</t>
  </si>
  <si>
    <t>出料容量400L以内灰浆搅拌机</t>
  </si>
  <si>
    <t>13.23</t>
  </si>
  <si>
    <t>21.51</t>
  </si>
  <si>
    <t>13.336</t>
  </si>
  <si>
    <t>117.016</t>
  </si>
  <si>
    <t>68.87</t>
  </si>
  <si>
    <t>20.14</t>
  </si>
  <si>
    <t>175.218</t>
  </si>
  <si>
    <t>279.738</t>
  </si>
  <si>
    <t>装载质量4t以内载货汽车</t>
  </si>
  <si>
    <t>79.56</t>
  </si>
  <si>
    <t>34.29</t>
  </si>
  <si>
    <t>298.323</t>
  </si>
  <si>
    <t>403.533</t>
  </si>
  <si>
    <t>26</t>
  </si>
  <si>
    <t>装载质量6t以内载货汽车</t>
  </si>
  <si>
    <t>94.22</t>
  </si>
  <si>
    <t>39.24</t>
  </si>
  <si>
    <t>284.098</t>
  </si>
  <si>
    <t>2.29</t>
  </si>
  <si>
    <t>390.068</t>
  </si>
  <si>
    <t>装载质量5t以内自卸汽车</t>
  </si>
  <si>
    <t>120.53</t>
  </si>
  <si>
    <t>41.91</t>
  </si>
  <si>
    <t>364.617</t>
  </si>
  <si>
    <t>470.397</t>
  </si>
  <si>
    <t>28</t>
  </si>
  <si>
    <t>装载质量12t以内自卸汽车</t>
  </si>
  <si>
    <t>276.88</t>
  </si>
  <si>
    <t>61.6</t>
  </si>
  <si>
    <t>445.984</t>
  </si>
  <si>
    <t>554.284</t>
  </si>
  <si>
    <t>29</t>
  </si>
  <si>
    <t>容量10000L以内洒水汽车</t>
  </si>
  <si>
    <t>605.76</t>
  </si>
  <si>
    <t>52.8</t>
  </si>
  <si>
    <t>382.272</t>
  </si>
  <si>
    <t>490.152</t>
  </si>
  <si>
    <t>提升质量5t以内汽车式起重机</t>
  </si>
  <si>
    <t>645.90</t>
  </si>
  <si>
    <t>211.28</t>
  </si>
  <si>
    <t>25.74</t>
  </si>
  <si>
    <t>223.938</t>
  </si>
  <si>
    <t>434.618</t>
  </si>
  <si>
    <t>31</t>
  </si>
  <si>
    <t>容量32kV·A以内交流电弧焊机</t>
  </si>
  <si>
    <t>85.62</t>
  </si>
  <si>
    <t>53.084</t>
  </si>
  <si>
    <t>156.764</t>
  </si>
  <si>
    <t>投标报价工程量清单</t>
  </si>
  <si>
    <t>投标报价单价（元）</t>
  </si>
  <si>
    <t>投标报价合价（元）</t>
  </si>
  <si>
    <t>投标报价工程量清单</t>
  </si>
  <si>
    <t>投标报价工程量清单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</si>
</sst>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0.00_ "/>
  </numFmts>
  <fonts count="50">
    <font>
      <sz val="10"/>
      <name val="Arial"/>
      <family val="2"/>
    </font>
    <font>
      <sz val="10"/>
      <color indexed="8"/>
      <name val="SansSerif"/>
      <family val="2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10"/>
      <name val="Arial Narrow"/>
      <family val="2"/>
    </font>
    <font>
      <sz val="9"/>
      <name val="宋体"/>
      <family val="0"/>
    </font>
    <font>
      <sz val="8"/>
      <name val="Arial Narrow"/>
      <family val="2"/>
    </font>
    <font>
      <sz val="10"/>
      <name val="SansSerif"/>
      <family val="2"/>
    </font>
    <font>
      <b/>
      <sz val="1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right" vertical="center" wrapText="1"/>
      <protection/>
    </xf>
    <xf numFmtId="184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right" vertical="center" wrapText="1"/>
      <protection/>
    </xf>
    <xf numFmtId="0" fontId="5" fillId="33" borderId="20" xfId="0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horizontal="left" vertical="top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4" fillId="33" borderId="23" xfId="0" applyFont="1" applyFill="1" applyBorder="1" applyAlignment="1" applyProtection="1">
      <alignment horizontal="left" vertical="top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left" vertical="top" wrapText="1"/>
      <protection/>
    </xf>
    <xf numFmtId="0" fontId="5" fillId="33" borderId="24" xfId="0" applyFont="1" applyFill="1" applyBorder="1" applyAlignment="1" applyProtection="1">
      <alignment horizontal="right" vertical="center" wrapText="1"/>
      <protection/>
    </xf>
    <xf numFmtId="0" fontId="5" fillId="33" borderId="25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righ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right" vertical="center" wrapText="1"/>
      <protection/>
    </xf>
    <xf numFmtId="0" fontId="5" fillId="33" borderId="20" xfId="0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4" fillId="33" borderId="24" xfId="0" applyFont="1" applyFill="1" applyBorder="1" applyAlignment="1" applyProtection="1">
      <alignment horizontal="left" vertical="center" wrapText="1"/>
      <protection/>
    </xf>
    <xf numFmtId="0" fontId="5" fillId="33" borderId="24" xfId="0" applyFont="1" applyFill="1" applyBorder="1" applyAlignment="1" applyProtection="1">
      <alignment horizontal="right" vertical="center" wrapText="1"/>
      <protection/>
    </xf>
    <xf numFmtId="0" fontId="5" fillId="33" borderId="25" xfId="0" applyFont="1" applyFill="1" applyBorder="1" applyAlignment="1" applyProtection="1">
      <alignment horizontal="right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right" vertical="center" wrapText="1"/>
      <protection/>
    </xf>
    <xf numFmtId="0" fontId="49" fillId="33" borderId="13" xfId="0" applyFont="1" applyFill="1" applyBorder="1" applyAlignment="1" applyProtection="1">
      <alignment horizontal="right" vertical="center" wrapText="1"/>
      <protection/>
    </xf>
    <xf numFmtId="185" fontId="27" fillId="34" borderId="34" xfId="0" applyNumberFormat="1" applyFont="1" applyFill="1" applyBorder="1" applyAlignment="1" applyProtection="1">
      <alignment horizontal="right" vertical="center" wrapText="1"/>
      <protection/>
    </xf>
    <xf numFmtId="0" fontId="2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/>
      <protection locked="0"/>
    </xf>
    <xf numFmtId="0" fontId="29" fillId="34" borderId="0" xfId="0" applyFont="1" applyFill="1" applyBorder="1" applyAlignment="1" applyProtection="1">
      <alignment horizontal="center" vertical="top" wrapText="1"/>
      <protection/>
    </xf>
    <xf numFmtId="0" fontId="30" fillId="34" borderId="0" xfId="0" applyFont="1" applyFill="1" applyBorder="1" applyAlignment="1" applyProtection="1">
      <alignment horizontal="left" wrapText="1"/>
      <protection/>
    </xf>
    <xf numFmtId="0" fontId="30" fillId="34" borderId="0" xfId="0" applyFont="1" applyFill="1" applyBorder="1" applyAlignment="1" applyProtection="1">
      <alignment horizontal="right" wrapText="1"/>
      <protection/>
    </xf>
    <xf numFmtId="0" fontId="30" fillId="34" borderId="0" xfId="0" applyFont="1" applyFill="1" applyBorder="1" applyAlignment="1" applyProtection="1">
      <alignment horizontal="left" vertical="center" wrapText="1"/>
      <protection/>
    </xf>
    <xf numFmtId="0" fontId="30" fillId="34" borderId="0" xfId="0" applyFont="1" applyFill="1" applyBorder="1" applyAlignment="1" applyProtection="1">
      <alignment horizontal="left" vertical="center" wrapText="1"/>
      <protection/>
    </xf>
    <xf numFmtId="0" fontId="30" fillId="34" borderId="0" xfId="0" applyFont="1" applyFill="1" applyBorder="1" applyAlignment="1" applyProtection="1">
      <alignment horizontal="right" vertical="center" wrapText="1"/>
      <protection/>
    </xf>
    <xf numFmtId="0" fontId="31" fillId="34" borderId="35" xfId="0" applyFont="1" applyFill="1" applyBorder="1" applyAlignment="1" applyProtection="1">
      <alignment horizontal="center" vertical="center" wrapText="1"/>
      <protection/>
    </xf>
    <xf numFmtId="0" fontId="31" fillId="34" borderId="36" xfId="0" applyFont="1" applyFill="1" applyBorder="1" applyAlignment="1" applyProtection="1">
      <alignment horizontal="center" vertical="center" wrapText="1"/>
      <protection/>
    </xf>
    <xf numFmtId="0" fontId="31" fillId="34" borderId="37" xfId="0" applyFont="1" applyFill="1" applyBorder="1" applyAlignment="1" applyProtection="1">
      <alignment horizontal="center" vertical="center" wrapText="1"/>
      <protection/>
    </xf>
    <xf numFmtId="0" fontId="31" fillId="34" borderId="36" xfId="0" applyFont="1" applyFill="1" applyBorder="1" applyAlignment="1" applyProtection="1">
      <alignment horizontal="center" vertical="center" wrapText="1"/>
      <protection/>
    </xf>
    <xf numFmtId="0" fontId="31" fillId="34" borderId="38" xfId="0" applyFont="1" applyFill="1" applyBorder="1" applyAlignment="1" applyProtection="1">
      <alignment horizontal="center" vertical="center" wrapText="1"/>
      <protection/>
    </xf>
    <xf numFmtId="0" fontId="30" fillId="34" borderId="39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left" vertical="center" wrapText="1"/>
      <protection/>
    </xf>
    <xf numFmtId="0" fontId="27" fillId="34" borderId="40" xfId="0" applyFont="1" applyFill="1" applyBorder="1" applyAlignment="1" applyProtection="1">
      <alignment horizontal="right" vertical="center" wrapText="1"/>
      <protection/>
    </xf>
    <xf numFmtId="0" fontId="27" fillId="34" borderId="34" xfId="0" applyFont="1" applyFill="1" applyBorder="1" applyAlignment="1" applyProtection="1">
      <alignment horizontal="right" vertical="center" wrapText="1"/>
      <protection/>
    </xf>
    <xf numFmtId="184" fontId="27" fillId="34" borderId="34" xfId="0" applyNumberFormat="1" applyFont="1" applyFill="1" applyBorder="1" applyAlignment="1" applyProtection="1">
      <alignment horizontal="right" vertical="center" wrapText="1"/>
      <protection/>
    </xf>
    <xf numFmtId="185" fontId="27" fillId="34" borderId="34" xfId="0" applyNumberFormat="1" applyFont="1" applyFill="1" applyBorder="1" applyAlignment="1" applyProtection="1">
      <alignment horizontal="right" vertical="center" wrapText="1"/>
      <protection locked="0"/>
    </xf>
    <xf numFmtId="0" fontId="30" fillId="34" borderId="34" xfId="0" applyFont="1" applyFill="1" applyBorder="1" applyAlignment="1" applyProtection="1">
      <alignment horizontal="left" vertical="center" wrapText="1"/>
      <protection/>
    </xf>
    <xf numFmtId="0" fontId="30" fillId="34" borderId="41" xfId="0" applyFont="1" applyFill="1" applyBorder="1" applyAlignment="1" applyProtection="1">
      <alignment horizontal="left" vertical="center" wrapText="1"/>
      <protection/>
    </xf>
    <xf numFmtId="0" fontId="30" fillId="34" borderId="34" xfId="0" applyFont="1" applyFill="1" applyBorder="1" applyAlignment="1" applyProtection="1">
      <alignment horizontal="left" vertical="center" wrapText="1"/>
      <protection locked="0"/>
    </xf>
    <xf numFmtId="0" fontId="30" fillId="34" borderId="41" xfId="0" applyFont="1" applyFill="1" applyBorder="1" applyAlignment="1" applyProtection="1">
      <alignment horizontal="left" vertical="center" wrapText="1"/>
      <protection locked="0"/>
    </xf>
    <xf numFmtId="0" fontId="27" fillId="34" borderId="34" xfId="0" applyFont="1" applyFill="1" applyBorder="1" applyAlignment="1" applyProtection="1">
      <alignment horizontal="right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43" xfId="0" applyFont="1" applyFill="1" applyBorder="1" applyAlignment="1" applyProtection="1">
      <alignment horizontal="center" vertical="center" wrapText="1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27" fillId="34" borderId="44" xfId="0" applyFont="1" applyFill="1" applyBorder="1" applyAlignment="1" applyProtection="1">
      <alignment horizontal="right" vertical="center" wrapText="1"/>
      <protection/>
    </xf>
    <xf numFmtId="0" fontId="27" fillId="34" borderId="43" xfId="0" applyFont="1" applyFill="1" applyBorder="1" applyAlignment="1" applyProtection="1">
      <alignment horizontal="right" vertical="center" wrapText="1"/>
      <protection/>
    </xf>
    <xf numFmtId="184" fontId="27" fillId="34" borderId="43" xfId="0" applyNumberFormat="1" applyFont="1" applyFill="1" applyBorder="1" applyAlignment="1" applyProtection="1">
      <alignment horizontal="right" vertical="center" wrapText="1"/>
      <protection/>
    </xf>
    <xf numFmtId="185" fontId="27" fillId="34" borderId="43" xfId="0" applyNumberFormat="1" applyFont="1" applyFill="1" applyBorder="1" applyAlignment="1" applyProtection="1">
      <alignment horizontal="right" vertical="center" wrapText="1"/>
      <protection/>
    </xf>
    <xf numFmtId="0" fontId="30" fillId="34" borderId="43" xfId="0" applyFont="1" applyFill="1" applyBorder="1" applyAlignment="1" applyProtection="1">
      <alignment horizontal="left" vertical="center" wrapText="1"/>
      <protection locked="0"/>
    </xf>
    <xf numFmtId="0" fontId="30" fillId="34" borderId="45" xfId="0" applyFont="1" applyFill="1" applyBorder="1" applyAlignment="1" applyProtection="1">
      <alignment horizontal="left" vertical="center" wrapText="1"/>
      <protection locked="0"/>
    </xf>
    <xf numFmtId="0" fontId="30" fillId="34" borderId="0" xfId="0" applyFont="1" applyFill="1" applyBorder="1" applyAlignment="1" applyProtection="1">
      <alignment horizontal="left" vertical="top" wrapText="1"/>
      <protection locked="0"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left" vertical="center" wrapText="1"/>
      <protection/>
    </xf>
    <xf numFmtId="185" fontId="27" fillId="35" borderId="34" xfId="0" applyNumberFormat="1" applyFont="1" applyFill="1" applyBorder="1" applyAlignment="1" applyProtection="1">
      <alignment horizontal="right" vertical="center" wrapText="1"/>
      <protection/>
    </xf>
    <xf numFmtId="185" fontId="27" fillId="35" borderId="34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91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7.00390625" style="81" customWidth="1"/>
    <col min="2" max="3" width="5.57421875" style="81" customWidth="1"/>
    <col min="4" max="4" width="7.00390625" style="81" customWidth="1"/>
    <col min="5" max="5" width="9.421875" style="81" customWidth="1"/>
    <col min="6" max="6" width="26.00390625" style="81" customWidth="1"/>
    <col min="7" max="7" width="7.57421875" style="81" customWidth="1"/>
    <col min="8" max="8" width="8.28125" style="81" customWidth="1"/>
    <col min="9" max="9" width="11.7109375" style="81" customWidth="1"/>
    <col min="10" max="10" width="12.421875" style="81" customWidth="1"/>
    <col min="11" max="11" width="8.421875" style="81" customWidth="1"/>
    <col min="12" max="13" width="12.28125" style="81" customWidth="1"/>
    <col min="14" max="14" width="8.7109375" style="81" customWidth="1"/>
    <col min="15" max="15" width="3.28125" style="81" customWidth="1"/>
    <col min="16" max="16" width="7.00390625" style="81" customWidth="1"/>
    <col min="17" max="18" width="9.140625" style="81" customWidth="1"/>
    <col min="19" max="19" width="9.28125" style="81" bestFit="1" customWidth="1"/>
    <col min="20" max="16384" width="9.140625" style="81" customWidth="1"/>
  </cols>
  <sheetData>
    <row r="1" spans="1:16" ht="69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7.75" customHeight="1">
      <c r="A2" s="80"/>
      <c r="B2" s="82" t="s">
        <v>2834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0"/>
    </row>
    <row r="3" spans="1:16" ht="15" customHeight="1">
      <c r="A3" s="80"/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4"/>
      <c r="L3" s="84"/>
      <c r="M3" s="84"/>
      <c r="N3" s="84"/>
      <c r="O3" s="84"/>
      <c r="P3" s="80"/>
    </row>
    <row r="4" spans="1:16" ht="15" customHeight="1" thickBot="1">
      <c r="A4" s="80"/>
      <c r="B4" s="85"/>
      <c r="C4" s="85"/>
      <c r="D4" s="85"/>
      <c r="E4" s="85"/>
      <c r="F4" s="85"/>
      <c r="G4" s="85"/>
      <c r="H4" s="85"/>
      <c r="I4" s="85"/>
      <c r="J4" s="86"/>
      <c r="K4" s="87" t="s">
        <v>3</v>
      </c>
      <c r="L4" s="87"/>
      <c r="M4" s="87"/>
      <c r="N4" s="86" t="s">
        <v>4</v>
      </c>
      <c r="O4" s="87" t="s">
        <v>5</v>
      </c>
      <c r="P4" s="80"/>
    </row>
    <row r="5" spans="1:16" ht="25.5" customHeight="1">
      <c r="A5" s="80"/>
      <c r="B5" s="88" t="s">
        <v>6</v>
      </c>
      <c r="C5" s="89" t="s">
        <v>7</v>
      </c>
      <c r="D5" s="89" t="s">
        <v>8</v>
      </c>
      <c r="E5" s="89" t="s">
        <v>9</v>
      </c>
      <c r="F5" s="89" t="s">
        <v>10</v>
      </c>
      <c r="G5" s="89" t="s">
        <v>11</v>
      </c>
      <c r="H5" s="90" t="s">
        <v>12</v>
      </c>
      <c r="I5" s="89" t="s">
        <v>13</v>
      </c>
      <c r="J5" s="89" t="s">
        <v>14</v>
      </c>
      <c r="K5" s="89" t="s">
        <v>15</v>
      </c>
      <c r="L5" s="89" t="s">
        <v>2835</v>
      </c>
      <c r="M5" s="89" t="s">
        <v>2836</v>
      </c>
      <c r="N5" s="91" t="s">
        <v>16</v>
      </c>
      <c r="O5" s="92"/>
      <c r="P5" s="80"/>
    </row>
    <row r="6" spans="1:16" ht="30.75" customHeight="1">
      <c r="A6" s="80"/>
      <c r="B6" s="93"/>
      <c r="C6" s="94"/>
      <c r="D6" s="94"/>
      <c r="E6" s="94"/>
      <c r="F6" s="95" t="s">
        <v>17</v>
      </c>
      <c r="G6" s="94" t="s">
        <v>18</v>
      </c>
      <c r="H6" s="96" t="s">
        <v>19</v>
      </c>
      <c r="I6" s="97" t="s">
        <v>20</v>
      </c>
      <c r="J6" s="97" t="s">
        <v>21</v>
      </c>
      <c r="K6" s="98" t="s">
        <v>22</v>
      </c>
      <c r="L6" s="79"/>
      <c r="M6" s="99">
        <f>M7+M10+M12+M27+M48+M52</f>
        <v>0</v>
      </c>
      <c r="N6" s="100" t="s">
        <v>23</v>
      </c>
      <c r="O6" s="101"/>
      <c r="P6" s="80"/>
    </row>
    <row r="7" spans="1:16" ht="15" customHeight="1">
      <c r="A7" s="80"/>
      <c r="B7" s="93" t="s">
        <v>24</v>
      </c>
      <c r="C7" s="94"/>
      <c r="D7" s="94"/>
      <c r="E7" s="94"/>
      <c r="F7" s="95" t="s">
        <v>25</v>
      </c>
      <c r="G7" s="94" t="s">
        <v>26</v>
      </c>
      <c r="H7" s="96" t="s">
        <v>27</v>
      </c>
      <c r="I7" s="97" t="s">
        <v>28</v>
      </c>
      <c r="J7" s="97" t="s">
        <v>28</v>
      </c>
      <c r="K7" s="98" t="s">
        <v>29</v>
      </c>
      <c r="L7" s="79"/>
      <c r="M7" s="79">
        <f>M8+M9</f>
        <v>0</v>
      </c>
      <c r="N7" s="102" t="s">
        <v>30</v>
      </c>
      <c r="O7" s="103"/>
      <c r="P7" s="80"/>
    </row>
    <row r="8" spans="1:16" ht="15" customHeight="1">
      <c r="A8" s="80"/>
      <c r="B8" s="93"/>
      <c r="C8" s="94" t="s">
        <v>31</v>
      </c>
      <c r="D8" s="94"/>
      <c r="E8" s="94"/>
      <c r="F8" s="95" t="s">
        <v>32</v>
      </c>
      <c r="G8" s="94" t="s">
        <v>26</v>
      </c>
      <c r="H8" s="96" t="s">
        <v>27</v>
      </c>
      <c r="I8" s="97" t="s">
        <v>33</v>
      </c>
      <c r="J8" s="97" t="s">
        <v>33</v>
      </c>
      <c r="K8" s="98" t="s">
        <v>34</v>
      </c>
      <c r="L8" s="118"/>
      <c r="M8" s="79">
        <f>L8</f>
        <v>0</v>
      </c>
      <c r="N8" s="102" t="s">
        <v>30</v>
      </c>
      <c r="O8" s="103"/>
      <c r="P8" s="80"/>
    </row>
    <row r="9" spans="1:16" ht="15" customHeight="1">
      <c r="A9" s="80"/>
      <c r="B9" s="93"/>
      <c r="C9" s="94" t="s">
        <v>35</v>
      </c>
      <c r="D9" s="94"/>
      <c r="E9" s="94"/>
      <c r="F9" s="95" t="s">
        <v>36</v>
      </c>
      <c r="G9" s="94" t="s">
        <v>26</v>
      </c>
      <c r="H9" s="96" t="s">
        <v>27</v>
      </c>
      <c r="I9" s="104" t="s">
        <v>37</v>
      </c>
      <c r="J9" s="97" t="s">
        <v>37</v>
      </c>
      <c r="K9" s="98" t="s">
        <v>38</v>
      </c>
      <c r="L9" s="118"/>
      <c r="M9" s="79">
        <f>L9</f>
        <v>0</v>
      </c>
      <c r="N9" s="102" t="s">
        <v>30</v>
      </c>
      <c r="O9" s="103"/>
      <c r="P9" s="80"/>
    </row>
    <row r="10" spans="1:16" ht="15" customHeight="1">
      <c r="A10" s="80"/>
      <c r="B10" s="93" t="s">
        <v>39</v>
      </c>
      <c r="C10" s="94"/>
      <c r="D10" s="94"/>
      <c r="E10" s="94"/>
      <c r="F10" s="95" t="s">
        <v>40</v>
      </c>
      <c r="G10" s="94" t="s">
        <v>18</v>
      </c>
      <c r="H10" s="96" t="s">
        <v>19</v>
      </c>
      <c r="I10" s="97" t="s">
        <v>41</v>
      </c>
      <c r="J10" s="97" t="s">
        <v>42</v>
      </c>
      <c r="K10" s="98" t="s">
        <v>43</v>
      </c>
      <c r="L10" s="79"/>
      <c r="M10" s="79">
        <f>M11</f>
        <v>0</v>
      </c>
      <c r="N10" s="102" t="s">
        <v>30</v>
      </c>
      <c r="O10" s="103"/>
      <c r="P10" s="80"/>
    </row>
    <row r="11" spans="1:16" ht="15" customHeight="1">
      <c r="A11" s="80"/>
      <c r="B11" s="93"/>
      <c r="C11" s="94" t="s">
        <v>44</v>
      </c>
      <c r="D11" s="94"/>
      <c r="E11" s="94"/>
      <c r="F11" s="95" t="s">
        <v>45</v>
      </c>
      <c r="G11" s="94" t="s">
        <v>26</v>
      </c>
      <c r="H11" s="96" t="s">
        <v>27</v>
      </c>
      <c r="I11" s="97" t="s">
        <v>41</v>
      </c>
      <c r="J11" s="97" t="s">
        <v>41</v>
      </c>
      <c r="K11" s="98" t="s">
        <v>43</v>
      </c>
      <c r="L11" s="118"/>
      <c r="M11" s="79">
        <f>L11*H11</f>
        <v>0</v>
      </c>
      <c r="N11" s="102" t="s">
        <v>30</v>
      </c>
      <c r="O11" s="103"/>
      <c r="P11" s="80"/>
    </row>
    <row r="12" spans="1:16" ht="15" customHeight="1">
      <c r="A12" s="80"/>
      <c r="B12" s="93" t="s">
        <v>46</v>
      </c>
      <c r="C12" s="94"/>
      <c r="D12" s="94"/>
      <c r="E12" s="94"/>
      <c r="F12" s="95" t="s">
        <v>47</v>
      </c>
      <c r="G12" s="94" t="s">
        <v>48</v>
      </c>
      <c r="H12" s="96" t="s">
        <v>19</v>
      </c>
      <c r="I12" s="97" t="s">
        <v>49</v>
      </c>
      <c r="J12" s="97" t="s">
        <v>50</v>
      </c>
      <c r="K12" s="98" t="s">
        <v>51</v>
      </c>
      <c r="L12" s="79"/>
      <c r="M12" s="79">
        <f>M13+M16+M19+M21+M24</f>
        <v>0</v>
      </c>
      <c r="N12" s="102" t="s">
        <v>30</v>
      </c>
      <c r="O12" s="103"/>
      <c r="P12" s="80"/>
    </row>
    <row r="13" spans="1:16" ht="15" customHeight="1">
      <c r="A13" s="80"/>
      <c r="B13" s="93"/>
      <c r="C13" s="94" t="s">
        <v>52</v>
      </c>
      <c r="D13" s="94"/>
      <c r="E13" s="94"/>
      <c r="F13" s="95" t="s">
        <v>53</v>
      </c>
      <c r="G13" s="94" t="s">
        <v>48</v>
      </c>
      <c r="H13" s="96" t="s">
        <v>19</v>
      </c>
      <c r="I13" s="97" t="s">
        <v>54</v>
      </c>
      <c r="J13" s="97" t="s">
        <v>55</v>
      </c>
      <c r="K13" s="98" t="s">
        <v>56</v>
      </c>
      <c r="L13" s="79"/>
      <c r="M13" s="79">
        <f>M14</f>
        <v>0</v>
      </c>
      <c r="N13" s="102" t="s">
        <v>30</v>
      </c>
      <c r="O13" s="103"/>
      <c r="P13" s="80"/>
    </row>
    <row r="14" spans="1:16" ht="15" customHeight="1">
      <c r="A14" s="80"/>
      <c r="B14" s="93"/>
      <c r="C14" s="94"/>
      <c r="D14" s="94" t="s">
        <v>57</v>
      </c>
      <c r="E14" s="94"/>
      <c r="F14" s="95" t="s">
        <v>58</v>
      </c>
      <c r="G14" s="94" t="s">
        <v>59</v>
      </c>
      <c r="H14" s="96" t="s">
        <v>60</v>
      </c>
      <c r="I14" s="97" t="s">
        <v>54</v>
      </c>
      <c r="J14" s="97" t="s">
        <v>61</v>
      </c>
      <c r="K14" s="98" t="s">
        <v>56</v>
      </c>
      <c r="L14" s="99"/>
      <c r="M14" s="79">
        <f>M15</f>
        <v>0</v>
      </c>
      <c r="N14" s="102" t="s">
        <v>30</v>
      </c>
      <c r="O14" s="103"/>
      <c r="P14" s="80"/>
    </row>
    <row r="15" spans="1:16" ht="15" customHeight="1">
      <c r="A15" s="80"/>
      <c r="B15" s="93"/>
      <c r="C15" s="94"/>
      <c r="D15" s="94"/>
      <c r="E15" s="94" t="s">
        <v>62</v>
      </c>
      <c r="F15" s="95" t="s">
        <v>63</v>
      </c>
      <c r="G15" s="94" t="s">
        <v>59</v>
      </c>
      <c r="H15" s="96" t="s">
        <v>60</v>
      </c>
      <c r="I15" s="97" t="s">
        <v>54</v>
      </c>
      <c r="J15" s="97" t="s">
        <v>61</v>
      </c>
      <c r="K15" s="98" t="s">
        <v>56</v>
      </c>
      <c r="L15" s="118"/>
      <c r="M15" s="79">
        <f>L15*H15</f>
        <v>0</v>
      </c>
      <c r="N15" s="102" t="s">
        <v>30</v>
      </c>
      <c r="O15" s="103"/>
      <c r="P15" s="80"/>
    </row>
    <row r="16" spans="1:16" ht="15" customHeight="1">
      <c r="A16" s="80"/>
      <c r="B16" s="93"/>
      <c r="C16" s="94" t="s">
        <v>64</v>
      </c>
      <c r="D16" s="94"/>
      <c r="E16" s="94"/>
      <c r="F16" s="95" t="s">
        <v>65</v>
      </c>
      <c r="G16" s="94" t="s">
        <v>59</v>
      </c>
      <c r="H16" s="96" t="s">
        <v>66</v>
      </c>
      <c r="I16" s="97" t="s">
        <v>67</v>
      </c>
      <c r="J16" s="97" t="s">
        <v>68</v>
      </c>
      <c r="K16" s="98" t="s">
        <v>69</v>
      </c>
      <c r="L16" s="79"/>
      <c r="M16" s="79">
        <f>M17+M18</f>
        <v>0</v>
      </c>
      <c r="N16" s="102" t="s">
        <v>30</v>
      </c>
      <c r="O16" s="103"/>
      <c r="P16" s="80"/>
    </row>
    <row r="17" spans="1:16" ht="15" customHeight="1">
      <c r="A17" s="80"/>
      <c r="B17" s="93"/>
      <c r="C17" s="94"/>
      <c r="D17" s="94" t="s">
        <v>70</v>
      </c>
      <c r="E17" s="94"/>
      <c r="F17" s="95" t="s">
        <v>71</v>
      </c>
      <c r="G17" s="94" t="s">
        <v>59</v>
      </c>
      <c r="H17" s="96" t="s">
        <v>72</v>
      </c>
      <c r="I17" s="97" t="s">
        <v>73</v>
      </c>
      <c r="J17" s="97" t="s">
        <v>74</v>
      </c>
      <c r="K17" s="98" t="s">
        <v>75</v>
      </c>
      <c r="L17" s="118"/>
      <c r="M17" s="79">
        <f>L17*H17</f>
        <v>0</v>
      </c>
      <c r="N17" s="102" t="s">
        <v>30</v>
      </c>
      <c r="O17" s="103"/>
      <c r="P17" s="80"/>
    </row>
    <row r="18" spans="1:16" ht="15" customHeight="1">
      <c r="A18" s="80"/>
      <c r="B18" s="93"/>
      <c r="C18" s="94"/>
      <c r="D18" s="94" t="s">
        <v>76</v>
      </c>
      <c r="E18" s="94"/>
      <c r="F18" s="95" t="s">
        <v>77</v>
      </c>
      <c r="G18" s="94" t="s">
        <v>59</v>
      </c>
      <c r="H18" s="96" t="s">
        <v>78</v>
      </c>
      <c r="I18" s="97" t="s">
        <v>79</v>
      </c>
      <c r="J18" s="97" t="s">
        <v>80</v>
      </c>
      <c r="K18" s="98" t="s">
        <v>81</v>
      </c>
      <c r="L18" s="118"/>
      <c r="M18" s="79">
        <f>L18*H18</f>
        <v>0</v>
      </c>
      <c r="N18" s="102" t="s">
        <v>30</v>
      </c>
      <c r="O18" s="103"/>
      <c r="P18" s="80"/>
    </row>
    <row r="19" spans="1:16" ht="15" customHeight="1">
      <c r="A19" s="80"/>
      <c r="B19" s="93"/>
      <c r="C19" s="94" t="s">
        <v>82</v>
      </c>
      <c r="D19" s="94"/>
      <c r="E19" s="94"/>
      <c r="F19" s="95" t="s">
        <v>83</v>
      </c>
      <c r="G19" s="94" t="s">
        <v>59</v>
      </c>
      <c r="H19" s="96" t="s">
        <v>84</v>
      </c>
      <c r="I19" s="97" t="s">
        <v>85</v>
      </c>
      <c r="J19" s="97" t="s">
        <v>86</v>
      </c>
      <c r="K19" s="98" t="s">
        <v>87</v>
      </c>
      <c r="L19" s="99"/>
      <c r="M19" s="79">
        <f>M20</f>
        <v>0</v>
      </c>
      <c r="N19" s="102" t="s">
        <v>30</v>
      </c>
      <c r="O19" s="103"/>
      <c r="P19" s="80"/>
    </row>
    <row r="20" spans="1:16" ht="15" customHeight="1">
      <c r="A20" s="80"/>
      <c r="B20" s="93"/>
      <c r="C20" s="94"/>
      <c r="D20" s="94" t="s">
        <v>88</v>
      </c>
      <c r="E20" s="94"/>
      <c r="F20" s="95" t="s">
        <v>89</v>
      </c>
      <c r="G20" s="94" t="s">
        <v>59</v>
      </c>
      <c r="H20" s="96" t="s">
        <v>84</v>
      </c>
      <c r="I20" s="97" t="s">
        <v>85</v>
      </c>
      <c r="J20" s="97" t="s">
        <v>86</v>
      </c>
      <c r="K20" s="98" t="s">
        <v>87</v>
      </c>
      <c r="L20" s="118"/>
      <c r="M20" s="79">
        <f>L20*H20</f>
        <v>0</v>
      </c>
      <c r="N20" s="102" t="s">
        <v>30</v>
      </c>
      <c r="O20" s="103"/>
      <c r="P20" s="80"/>
    </row>
    <row r="21" spans="1:16" ht="15" customHeight="1">
      <c r="A21" s="80"/>
      <c r="B21" s="93"/>
      <c r="C21" s="94" t="s">
        <v>90</v>
      </c>
      <c r="D21" s="94"/>
      <c r="E21" s="94"/>
      <c r="F21" s="95" t="s">
        <v>91</v>
      </c>
      <c r="G21" s="94" t="s">
        <v>48</v>
      </c>
      <c r="H21" s="96" t="s">
        <v>19</v>
      </c>
      <c r="I21" s="97" t="s">
        <v>92</v>
      </c>
      <c r="J21" s="97" t="s">
        <v>93</v>
      </c>
      <c r="K21" s="98" t="s">
        <v>94</v>
      </c>
      <c r="L21" s="79"/>
      <c r="M21" s="79">
        <f>M22</f>
        <v>0</v>
      </c>
      <c r="N21" s="102" t="s">
        <v>30</v>
      </c>
      <c r="O21" s="103"/>
      <c r="P21" s="80"/>
    </row>
    <row r="22" spans="1:16" ht="15" customHeight="1">
      <c r="A22" s="80"/>
      <c r="B22" s="93"/>
      <c r="C22" s="94"/>
      <c r="D22" s="94" t="s">
        <v>95</v>
      </c>
      <c r="E22" s="94"/>
      <c r="F22" s="95" t="s">
        <v>96</v>
      </c>
      <c r="G22" s="94" t="s">
        <v>97</v>
      </c>
      <c r="H22" s="96" t="s">
        <v>98</v>
      </c>
      <c r="I22" s="97" t="s">
        <v>92</v>
      </c>
      <c r="J22" s="97" t="s">
        <v>99</v>
      </c>
      <c r="K22" s="98" t="s">
        <v>94</v>
      </c>
      <c r="L22" s="79"/>
      <c r="M22" s="79">
        <f>M23</f>
        <v>0</v>
      </c>
      <c r="N22" s="102" t="s">
        <v>30</v>
      </c>
      <c r="O22" s="103"/>
      <c r="P22" s="80"/>
    </row>
    <row r="23" spans="1:16" ht="15" customHeight="1">
      <c r="A23" s="80"/>
      <c r="B23" s="93"/>
      <c r="C23" s="94"/>
      <c r="D23" s="94"/>
      <c r="E23" s="94" t="s">
        <v>100</v>
      </c>
      <c r="F23" s="95" t="s">
        <v>101</v>
      </c>
      <c r="G23" s="94" t="s">
        <v>97</v>
      </c>
      <c r="H23" s="96" t="s">
        <v>98</v>
      </c>
      <c r="I23" s="97" t="s">
        <v>92</v>
      </c>
      <c r="J23" s="97" t="s">
        <v>99</v>
      </c>
      <c r="K23" s="98" t="s">
        <v>94</v>
      </c>
      <c r="L23" s="118"/>
      <c r="M23" s="79">
        <f>L23*H23</f>
        <v>0</v>
      </c>
      <c r="N23" s="102" t="s">
        <v>30</v>
      </c>
      <c r="O23" s="103"/>
      <c r="P23" s="80"/>
    </row>
    <row r="24" spans="1:16" ht="15" customHeight="1">
      <c r="A24" s="80"/>
      <c r="B24" s="93"/>
      <c r="C24" s="94" t="s">
        <v>102</v>
      </c>
      <c r="D24" s="94"/>
      <c r="E24" s="94"/>
      <c r="F24" s="95" t="s">
        <v>103</v>
      </c>
      <c r="G24" s="94" t="s">
        <v>48</v>
      </c>
      <c r="H24" s="96" t="s">
        <v>19</v>
      </c>
      <c r="I24" s="97" t="s">
        <v>104</v>
      </c>
      <c r="J24" s="97" t="s">
        <v>105</v>
      </c>
      <c r="K24" s="98" t="s">
        <v>106</v>
      </c>
      <c r="L24" s="79"/>
      <c r="M24" s="79">
        <f>M26</f>
        <v>0</v>
      </c>
      <c r="N24" s="102" t="s">
        <v>30</v>
      </c>
      <c r="O24" s="103"/>
      <c r="P24" s="80"/>
    </row>
    <row r="25" spans="1:16" ht="15" customHeight="1">
      <c r="A25" s="80"/>
      <c r="B25" s="93"/>
      <c r="C25" s="94"/>
      <c r="D25" s="94" t="s">
        <v>107</v>
      </c>
      <c r="E25" s="94"/>
      <c r="F25" s="95" t="s">
        <v>108</v>
      </c>
      <c r="G25" s="94" t="s">
        <v>48</v>
      </c>
      <c r="H25" s="96" t="s">
        <v>19</v>
      </c>
      <c r="I25" s="97" t="s">
        <v>104</v>
      </c>
      <c r="J25" s="97" t="s">
        <v>105</v>
      </c>
      <c r="K25" s="98" t="s">
        <v>106</v>
      </c>
      <c r="L25" s="79"/>
      <c r="M25" s="79">
        <f>M26</f>
        <v>0</v>
      </c>
      <c r="N25" s="102" t="s">
        <v>30</v>
      </c>
      <c r="O25" s="103"/>
      <c r="P25" s="80"/>
    </row>
    <row r="26" spans="1:16" ht="15" customHeight="1">
      <c r="A26" s="80"/>
      <c r="B26" s="93"/>
      <c r="C26" s="94"/>
      <c r="D26" s="94"/>
      <c r="E26" s="94" t="s">
        <v>109</v>
      </c>
      <c r="F26" s="95" t="s">
        <v>110</v>
      </c>
      <c r="G26" s="94" t="s">
        <v>59</v>
      </c>
      <c r="H26" s="96" t="s">
        <v>111</v>
      </c>
      <c r="I26" s="97" t="s">
        <v>104</v>
      </c>
      <c r="J26" s="97" t="s">
        <v>112</v>
      </c>
      <c r="K26" s="98" t="s">
        <v>106</v>
      </c>
      <c r="L26" s="118"/>
      <c r="M26" s="79">
        <f>L26*H26</f>
        <v>0</v>
      </c>
      <c r="N26" s="102" t="s">
        <v>30</v>
      </c>
      <c r="O26" s="103"/>
      <c r="P26" s="80"/>
    </row>
    <row r="27" spans="1:16" ht="15" customHeight="1">
      <c r="A27" s="80"/>
      <c r="B27" s="93" t="s">
        <v>113</v>
      </c>
      <c r="C27" s="94"/>
      <c r="D27" s="94"/>
      <c r="E27" s="94"/>
      <c r="F27" s="95" t="s">
        <v>114</v>
      </c>
      <c r="G27" s="94" t="s">
        <v>48</v>
      </c>
      <c r="H27" s="96" t="s">
        <v>19</v>
      </c>
      <c r="I27" s="97" t="s">
        <v>115</v>
      </c>
      <c r="J27" s="97" t="s">
        <v>116</v>
      </c>
      <c r="K27" s="98" t="s">
        <v>117</v>
      </c>
      <c r="L27" s="79"/>
      <c r="M27" s="79">
        <f>M28+M45</f>
        <v>0</v>
      </c>
      <c r="N27" s="102" t="s">
        <v>30</v>
      </c>
      <c r="O27" s="103"/>
      <c r="P27" s="80"/>
    </row>
    <row r="28" spans="1:16" ht="15" customHeight="1">
      <c r="A28" s="80"/>
      <c r="B28" s="93"/>
      <c r="C28" s="94" t="s">
        <v>118</v>
      </c>
      <c r="D28" s="94"/>
      <c r="E28" s="94"/>
      <c r="F28" s="95" t="s">
        <v>119</v>
      </c>
      <c r="G28" s="94" t="s">
        <v>120</v>
      </c>
      <c r="H28" s="96" t="s">
        <v>121</v>
      </c>
      <c r="I28" s="97" t="s">
        <v>122</v>
      </c>
      <c r="J28" s="97" t="s">
        <v>123</v>
      </c>
      <c r="K28" s="98" t="s">
        <v>124</v>
      </c>
      <c r="L28" s="79"/>
      <c r="M28" s="79">
        <f>M29+M41+M43</f>
        <v>0</v>
      </c>
      <c r="N28" s="102" t="s">
        <v>30</v>
      </c>
      <c r="O28" s="103"/>
      <c r="P28" s="80"/>
    </row>
    <row r="29" spans="1:16" ht="15" customHeight="1">
      <c r="A29" s="80"/>
      <c r="B29" s="93"/>
      <c r="C29" s="94"/>
      <c r="D29" s="94" t="s">
        <v>125</v>
      </c>
      <c r="E29" s="94"/>
      <c r="F29" s="95" t="s">
        <v>126</v>
      </c>
      <c r="G29" s="94" t="s">
        <v>120</v>
      </c>
      <c r="H29" s="96" t="s">
        <v>127</v>
      </c>
      <c r="I29" s="97" t="s">
        <v>128</v>
      </c>
      <c r="J29" s="97" t="s">
        <v>129</v>
      </c>
      <c r="K29" s="98" t="s">
        <v>130</v>
      </c>
      <c r="L29" s="79"/>
      <c r="M29" s="79">
        <f>M38</f>
        <v>0</v>
      </c>
      <c r="N29" s="102" t="s">
        <v>30</v>
      </c>
      <c r="O29" s="103"/>
      <c r="P29" s="80"/>
    </row>
    <row r="30" spans="1:16" ht="12" customHeight="1" thickBot="1">
      <c r="A30" s="80"/>
      <c r="B30" s="105"/>
      <c r="C30" s="106"/>
      <c r="D30" s="106"/>
      <c r="E30" s="106"/>
      <c r="F30" s="107"/>
      <c r="G30" s="106"/>
      <c r="H30" s="108"/>
      <c r="I30" s="109"/>
      <c r="J30" s="109"/>
      <c r="K30" s="110"/>
      <c r="L30" s="111"/>
      <c r="M30" s="111"/>
      <c r="N30" s="112"/>
      <c r="O30" s="113"/>
      <c r="P30" s="80"/>
    </row>
    <row r="31" spans="1:16" ht="15" customHeight="1">
      <c r="A31" s="80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80"/>
    </row>
    <row r="32" spans="1:16" ht="31.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ht="69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1:16" ht="27.75" customHeight="1">
      <c r="A34" s="80"/>
      <c r="B34" s="82" t="s">
        <v>2837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0"/>
    </row>
    <row r="35" spans="1:16" ht="15" customHeight="1">
      <c r="A35" s="80"/>
      <c r="B35" s="83" t="s">
        <v>1</v>
      </c>
      <c r="C35" s="83"/>
      <c r="D35" s="83"/>
      <c r="E35" s="83"/>
      <c r="F35" s="83"/>
      <c r="G35" s="83"/>
      <c r="H35" s="83"/>
      <c r="I35" s="83"/>
      <c r="J35" s="83"/>
      <c r="K35" s="84"/>
      <c r="L35" s="84"/>
      <c r="M35" s="84"/>
      <c r="N35" s="84"/>
      <c r="O35" s="84"/>
      <c r="P35" s="80"/>
    </row>
    <row r="36" spans="1:16" ht="15" customHeight="1" thickBot="1">
      <c r="A36" s="80"/>
      <c r="B36" s="85"/>
      <c r="C36" s="85"/>
      <c r="D36" s="85"/>
      <c r="E36" s="85"/>
      <c r="F36" s="85"/>
      <c r="G36" s="85"/>
      <c r="H36" s="85"/>
      <c r="I36" s="85"/>
      <c r="J36" s="86"/>
      <c r="K36" s="87" t="s">
        <v>133</v>
      </c>
      <c r="L36" s="87"/>
      <c r="M36" s="87"/>
      <c r="N36" s="86" t="s">
        <v>4</v>
      </c>
      <c r="O36" s="87" t="s">
        <v>5</v>
      </c>
      <c r="P36" s="80"/>
    </row>
    <row r="37" spans="1:16" ht="25.5" customHeight="1">
      <c r="A37" s="80"/>
      <c r="B37" s="88" t="s">
        <v>6</v>
      </c>
      <c r="C37" s="89" t="s">
        <v>7</v>
      </c>
      <c r="D37" s="89" t="s">
        <v>8</v>
      </c>
      <c r="E37" s="89" t="s">
        <v>9</v>
      </c>
      <c r="F37" s="89" t="s">
        <v>10</v>
      </c>
      <c r="G37" s="89" t="s">
        <v>11</v>
      </c>
      <c r="H37" s="89" t="s">
        <v>12</v>
      </c>
      <c r="I37" s="89" t="s">
        <v>13</v>
      </c>
      <c r="J37" s="89" t="s">
        <v>14</v>
      </c>
      <c r="K37" s="89" t="s">
        <v>15</v>
      </c>
      <c r="L37" s="89" t="s">
        <v>2835</v>
      </c>
      <c r="M37" s="89" t="s">
        <v>2836</v>
      </c>
      <c r="N37" s="91" t="s">
        <v>16</v>
      </c>
      <c r="O37" s="92"/>
      <c r="P37" s="80"/>
    </row>
    <row r="38" spans="1:16" ht="15" customHeight="1">
      <c r="A38" s="80"/>
      <c r="B38" s="93"/>
      <c r="C38" s="94"/>
      <c r="D38" s="94"/>
      <c r="E38" s="94" t="s">
        <v>134</v>
      </c>
      <c r="F38" s="95" t="s">
        <v>135</v>
      </c>
      <c r="G38" s="94" t="s">
        <v>120</v>
      </c>
      <c r="H38" s="97" t="s">
        <v>127</v>
      </c>
      <c r="I38" s="97" t="s">
        <v>128</v>
      </c>
      <c r="J38" s="97" t="s">
        <v>129</v>
      </c>
      <c r="K38" s="98" t="s">
        <v>130</v>
      </c>
      <c r="L38" s="79"/>
      <c r="M38" s="79">
        <f>M39+M40</f>
        <v>0</v>
      </c>
      <c r="N38" s="100" t="s">
        <v>30</v>
      </c>
      <c r="O38" s="101"/>
      <c r="P38" s="80"/>
    </row>
    <row r="39" spans="1:16" ht="15" customHeight="1">
      <c r="A39" s="80"/>
      <c r="B39" s="93"/>
      <c r="C39" s="94"/>
      <c r="D39" s="94"/>
      <c r="E39" s="94" t="s">
        <v>136</v>
      </c>
      <c r="F39" s="95" t="s">
        <v>137</v>
      </c>
      <c r="G39" s="94" t="s">
        <v>120</v>
      </c>
      <c r="H39" s="97" t="s">
        <v>127</v>
      </c>
      <c r="I39" s="97" t="s">
        <v>138</v>
      </c>
      <c r="J39" s="97" t="s">
        <v>139</v>
      </c>
      <c r="K39" s="98" t="s">
        <v>140</v>
      </c>
      <c r="L39" s="118"/>
      <c r="M39" s="79">
        <f>L39*H39</f>
        <v>0</v>
      </c>
      <c r="N39" s="100" t="s">
        <v>30</v>
      </c>
      <c r="O39" s="101"/>
      <c r="P39" s="80"/>
    </row>
    <row r="40" spans="1:16" ht="15" customHeight="1">
      <c r="A40" s="80"/>
      <c r="B40" s="93"/>
      <c r="C40" s="94"/>
      <c r="D40" s="94"/>
      <c r="E40" s="94" t="s">
        <v>141</v>
      </c>
      <c r="F40" s="95" t="s">
        <v>142</v>
      </c>
      <c r="G40" s="94" t="s">
        <v>120</v>
      </c>
      <c r="H40" s="97" t="s">
        <v>143</v>
      </c>
      <c r="I40" s="97" t="s">
        <v>144</v>
      </c>
      <c r="J40" s="97" t="s">
        <v>145</v>
      </c>
      <c r="K40" s="98" t="s">
        <v>146</v>
      </c>
      <c r="L40" s="118"/>
      <c r="M40" s="79">
        <f>L40*H40</f>
        <v>0</v>
      </c>
      <c r="N40" s="100" t="s">
        <v>30</v>
      </c>
      <c r="O40" s="101"/>
      <c r="P40" s="80"/>
    </row>
    <row r="41" spans="1:16" ht="15" customHeight="1">
      <c r="A41" s="80"/>
      <c r="B41" s="93"/>
      <c r="C41" s="94"/>
      <c r="D41" s="94" t="s">
        <v>147</v>
      </c>
      <c r="E41" s="94"/>
      <c r="F41" s="95" t="s">
        <v>148</v>
      </c>
      <c r="G41" s="94" t="s">
        <v>120</v>
      </c>
      <c r="H41" s="97" t="s">
        <v>149</v>
      </c>
      <c r="I41" s="97" t="s">
        <v>150</v>
      </c>
      <c r="J41" s="97" t="s">
        <v>151</v>
      </c>
      <c r="K41" s="98" t="s">
        <v>152</v>
      </c>
      <c r="L41" s="79"/>
      <c r="M41" s="79">
        <f>M42</f>
        <v>0</v>
      </c>
      <c r="N41" s="100" t="s">
        <v>30</v>
      </c>
      <c r="O41" s="101"/>
      <c r="P41" s="80"/>
    </row>
    <row r="42" spans="1:16" ht="15" customHeight="1">
      <c r="A42" s="80"/>
      <c r="B42" s="93"/>
      <c r="C42" s="94"/>
      <c r="D42" s="94"/>
      <c r="E42" s="94" t="s">
        <v>153</v>
      </c>
      <c r="F42" s="95" t="s">
        <v>154</v>
      </c>
      <c r="G42" s="94" t="s">
        <v>120</v>
      </c>
      <c r="H42" s="97" t="s">
        <v>149</v>
      </c>
      <c r="I42" s="97" t="s">
        <v>150</v>
      </c>
      <c r="J42" s="97" t="s">
        <v>151</v>
      </c>
      <c r="K42" s="98" t="s">
        <v>152</v>
      </c>
      <c r="L42" s="118"/>
      <c r="M42" s="79">
        <f>L42*H42</f>
        <v>0</v>
      </c>
      <c r="N42" s="100" t="s">
        <v>30</v>
      </c>
      <c r="O42" s="101"/>
      <c r="P42" s="80"/>
    </row>
    <row r="43" spans="1:16" ht="15" customHeight="1">
      <c r="A43" s="80"/>
      <c r="B43" s="93"/>
      <c r="C43" s="94"/>
      <c r="D43" s="94" t="s">
        <v>155</v>
      </c>
      <c r="E43" s="94"/>
      <c r="F43" s="95" t="s">
        <v>156</v>
      </c>
      <c r="G43" s="94" t="s">
        <v>120</v>
      </c>
      <c r="H43" s="97" t="s">
        <v>121</v>
      </c>
      <c r="I43" s="97" t="s">
        <v>157</v>
      </c>
      <c r="J43" s="97" t="s">
        <v>158</v>
      </c>
      <c r="K43" s="98" t="s">
        <v>159</v>
      </c>
      <c r="L43" s="79"/>
      <c r="M43" s="79">
        <f>M44</f>
        <v>0</v>
      </c>
      <c r="N43" s="100" t="s">
        <v>30</v>
      </c>
      <c r="O43" s="101"/>
      <c r="P43" s="80"/>
    </row>
    <row r="44" spans="1:16" ht="15" customHeight="1">
      <c r="A44" s="80"/>
      <c r="B44" s="93"/>
      <c r="C44" s="94"/>
      <c r="D44" s="94"/>
      <c r="E44" s="94" t="s">
        <v>160</v>
      </c>
      <c r="F44" s="95" t="s">
        <v>161</v>
      </c>
      <c r="G44" s="94" t="s">
        <v>120</v>
      </c>
      <c r="H44" s="97" t="s">
        <v>121</v>
      </c>
      <c r="I44" s="97" t="s">
        <v>157</v>
      </c>
      <c r="J44" s="97" t="s">
        <v>158</v>
      </c>
      <c r="K44" s="98" t="s">
        <v>159</v>
      </c>
      <c r="L44" s="118"/>
      <c r="M44" s="79">
        <f>L44*H44</f>
        <v>0</v>
      </c>
      <c r="N44" s="100" t="s">
        <v>30</v>
      </c>
      <c r="O44" s="101"/>
      <c r="P44" s="80"/>
    </row>
    <row r="45" spans="1:16" ht="15" customHeight="1">
      <c r="A45" s="80"/>
      <c r="B45" s="93"/>
      <c r="C45" s="94" t="s">
        <v>162</v>
      </c>
      <c r="D45" s="94"/>
      <c r="E45" s="94"/>
      <c r="F45" s="95" t="s">
        <v>163</v>
      </c>
      <c r="G45" s="94" t="s">
        <v>120</v>
      </c>
      <c r="H45" s="97" t="s">
        <v>164</v>
      </c>
      <c r="I45" s="97" t="s">
        <v>165</v>
      </c>
      <c r="J45" s="97" t="s">
        <v>166</v>
      </c>
      <c r="K45" s="98" t="s">
        <v>167</v>
      </c>
      <c r="L45" s="79"/>
      <c r="M45" s="79">
        <f>M47</f>
        <v>0</v>
      </c>
      <c r="N45" s="100" t="s">
        <v>30</v>
      </c>
      <c r="O45" s="101"/>
      <c r="P45" s="80"/>
    </row>
    <row r="46" spans="1:16" ht="15" customHeight="1">
      <c r="A46" s="80"/>
      <c r="B46" s="93"/>
      <c r="C46" s="94"/>
      <c r="D46" s="94" t="s">
        <v>168</v>
      </c>
      <c r="E46" s="94"/>
      <c r="F46" s="95" t="s">
        <v>169</v>
      </c>
      <c r="G46" s="94" t="s">
        <v>120</v>
      </c>
      <c r="H46" s="97" t="s">
        <v>164</v>
      </c>
      <c r="I46" s="97" t="s">
        <v>165</v>
      </c>
      <c r="J46" s="97" t="s">
        <v>166</v>
      </c>
      <c r="K46" s="98" t="s">
        <v>167</v>
      </c>
      <c r="L46" s="79"/>
      <c r="M46" s="79">
        <f>M47</f>
        <v>0</v>
      </c>
      <c r="N46" s="100" t="s">
        <v>30</v>
      </c>
      <c r="O46" s="101"/>
      <c r="P46" s="80"/>
    </row>
    <row r="47" spans="1:16" ht="15" customHeight="1">
      <c r="A47" s="80"/>
      <c r="B47" s="93"/>
      <c r="C47" s="94"/>
      <c r="D47" s="94"/>
      <c r="E47" s="94" t="s">
        <v>170</v>
      </c>
      <c r="F47" s="95" t="s">
        <v>171</v>
      </c>
      <c r="G47" s="94" t="s">
        <v>59</v>
      </c>
      <c r="H47" s="97" t="s">
        <v>164</v>
      </c>
      <c r="I47" s="97" t="s">
        <v>165</v>
      </c>
      <c r="J47" s="97" t="s">
        <v>166</v>
      </c>
      <c r="K47" s="98" t="s">
        <v>167</v>
      </c>
      <c r="L47" s="118"/>
      <c r="M47" s="79">
        <f>L47*H47</f>
        <v>0</v>
      </c>
      <c r="N47" s="100" t="s">
        <v>30</v>
      </c>
      <c r="O47" s="101"/>
      <c r="P47" s="80"/>
    </row>
    <row r="48" spans="1:16" ht="15" customHeight="1">
      <c r="A48" s="80"/>
      <c r="B48" s="93" t="s">
        <v>172</v>
      </c>
      <c r="C48" s="94"/>
      <c r="D48" s="94"/>
      <c r="E48" s="94"/>
      <c r="F48" s="95" t="s">
        <v>173</v>
      </c>
      <c r="G48" s="94" t="s">
        <v>48</v>
      </c>
      <c r="H48" s="97" t="s">
        <v>19</v>
      </c>
      <c r="I48" s="97" t="s">
        <v>174</v>
      </c>
      <c r="J48" s="97" t="s">
        <v>175</v>
      </c>
      <c r="K48" s="98" t="s">
        <v>176</v>
      </c>
      <c r="L48" s="79"/>
      <c r="M48" s="79">
        <f>M51</f>
        <v>0</v>
      </c>
      <c r="N48" s="100" t="s">
        <v>30</v>
      </c>
      <c r="O48" s="101"/>
      <c r="P48" s="80"/>
    </row>
    <row r="49" spans="1:16" ht="15" customHeight="1">
      <c r="A49" s="80"/>
      <c r="B49" s="93"/>
      <c r="C49" s="94" t="s">
        <v>177</v>
      </c>
      <c r="D49" s="94"/>
      <c r="E49" s="94"/>
      <c r="F49" s="95" t="s">
        <v>178</v>
      </c>
      <c r="G49" s="94" t="s">
        <v>179</v>
      </c>
      <c r="H49" s="97" t="s">
        <v>180</v>
      </c>
      <c r="I49" s="97" t="s">
        <v>174</v>
      </c>
      <c r="J49" s="97" t="s">
        <v>181</v>
      </c>
      <c r="K49" s="98" t="s">
        <v>176</v>
      </c>
      <c r="L49" s="79"/>
      <c r="M49" s="79">
        <f>M51</f>
        <v>0</v>
      </c>
      <c r="N49" s="100" t="s">
        <v>30</v>
      </c>
      <c r="O49" s="101"/>
      <c r="P49" s="80"/>
    </row>
    <row r="50" spans="1:16" ht="15" customHeight="1">
      <c r="A50" s="80"/>
      <c r="B50" s="93"/>
      <c r="C50" s="94"/>
      <c r="D50" s="94" t="s">
        <v>182</v>
      </c>
      <c r="E50" s="94"/>
      <c r="F50" s="95" t="s">
        <v>183</v>
      </c>
      <c r="G50" s="94" t="s">
        <v>179</v>
      </c>
      <c r="H50" s="97" t="s">
        <v>180</v>
      </c>
      <c r="I50" s="97" t="s">
        <v>174</v>
      </c>
      <c r="J50" s="97" t="s">
        <v>181</v>
      </c>
      <c r="K50" s="98" t="s">
        <v>176</v>
      </c>
      <c r="L50" s="79"/>
      <c r="M50" s="79">
        <f>M51</f>
        <v>0</v>
      </c>
      <c r="N50" s="100" t="s">
        <v>30</v>
      </c>
      <c r="O50" s="101"/>
      <c r="P50" s="80"/>
    </row>
    <row r="51" spans="1:16" ht="15" customHeight="1">
      <c r="A51" s="80"/>
      <c r="B51" s="93"/>
      <c r="C51" s="94"/>
      <c r="D51" s="94"/>
      <c r="E51" s="94" t="s">
        <v>184</v>
      </c>
      <c r="F51" s="95" t="s">
        <v>185</v>
      </c>
      <c r="G51" s="94" t="s">
        <v>179</v>
      </c>
      <c r="H51" s="97" t="s">
        <v>180</v>
      </c>
      <c r="I51" s="97" t="s">
        <v>174</v>
      </c>
      <c r="J51" s="97" t="s">
        <v>181</v>
      </c>
      <c r="K51" s="98" t="s">
        <v>176</v>
      </c>
      <c r="L51" s="118"/>
      <c r="M51" s="79">
        <f>L51*22</f>
        <v>0</v>
      </c>
      <c r="N51" s="100" t="s">
        <v>30</v>
      </c>
      <c r="O51" s="101"/>
      <c r="P51" s="80"/>
    </row>
    <row r="52" spans="1:16" ht="15" customHeight="1">
      <c r="A52" s="80"/>
      <c r="B52" s="93" t="s">
        <v>186</v>
      </c>
      <c r="C52" s="94"/>
      <c r="D52" s="94"/>
      <c r="E52" s="94"/>
      <c r="F52" s="95" t="s">
        <v>187</v>
      </c>
      <c r="G52" s="94" t="s">
        <v>18</v>
      </c>
      <c r="H52" s="97" t="s">
        <v>19</v>
      </c>
      <c r="I52" s="97" t="s">
        <v>188</v>
      </c>
      <c r="J52" s="97" t="s">
        <v>189</v>
      </c>
      <c r="K52" s="98" t="s">
        <v>190</v>
      </c>
      <c r="L52" s="79"/>
      <c r="M52" s="79">
        <f>M53</f>
        <v>0</v>
      </c>
      <c r="N52" s="100" t="s">
        <v>30</v>
      </c>
      <c r="O52" s="101"/>
      <c r="P52" s="80"/>
    </row>
    <row r="53" spans="1:16" ht="15" customHeight="1">
      <c r="A53" s="80"/>
      <c r="B53" s="93"/>
      <c r="C53" s="94" t="s">
        <v>191</v>
      </c>
      <c r="D53" s="94"/>
      <c r="E53" s="94"/>
      <c r="F53" s="95" t="s">
        <v>192</v>
      </c>
      <c r="G53" s="94" t="s">
        <v>18</v>
      </c>
      <c r="H53" s="97" t="s">
        <v>19</v>
      </c>
      <c r="I53" s="97" t="s">
        <v>188</v>
      </c>
      <c r="J53" s="97" t="s">
        <v>189</v>
      </c>
      <c r="K53" s="98" t="s">
        <v>190</v>
      </c>
      <c r="L53" s="79"/>
      <c r="M53" s="79">
        <f>M54+M57+M62</f>
        <v>0</v>
      </c>
      <c r="N53" s="100" t="s">
        <v>30</v>
      </c>
      <c r="O53" s="101"/>
      <c r="P53" s="80"/>
    </row>
    <row r="54" spans="1:16" ht="15" customHeight="1">
      <c r="A54" s="80"/>
      <c r="B54" s="93"/>
      <c r="C54" s="94"/>
      <c r="D54" s="94" t="s">
        <v>193</v>
      </c>
      <c r="E54" s="94"/>
      <c r="F54" s="95" t="s">
        <v>194</v>
      </c>
      <c r="G54" s="94" t="s">
        <v>97</v>
      </c>
      <c r="H54" s="97" t="s">
        <v>195</v>
      </c>
      <c r="I54" s="97" t="s">
        <v>196</v>
      </c>
      <c r="J54" s="97" t="s">
        <v>197</v>
      </c>
      <c r="K54" s="98" t="s">
        <v>198</v>
      </c>
      <c r="L54" s="79"/>
      <c r="M54" s="79">
        <f>M56</f>
        <v>0</v>
      </c>
      <c r="N54" s="100" t="s">
        <v>30</v>
      </c>
      <c r="O54" s="101"/>
      <c r="P54" s="80"/>
    </row>
    <row r="55" spans="1:16" ht="15" customHeight="1">
      <c r="A55" s="80"/>
      <c r="B55" s="93"/>
      <c r="C55" s="94"/>
      <c r="D55" s="94"/>
      <c r="E55" s="94" t="s">
        <v>199</v>
      </c>
      <c r="F55" s="95" t="s">
        <v>200</v>
      </c>
      <c r="G55" s="94" t="s">
        <v>97</v>
      </c>
      <c r="H55" s="97" t="s">
        <v>195</v>
      </c>
      <c r="I55" s="97" t="s">
        <v>196</v>
      </c>
      <c r="J55" s="97" t="s">
        <v>197</v>
      </c>
      <c r="K55" s="98" t="s">
        <v>198</v>
      </c>
      <c r="L55" s="79"/>
      <c r="M55" s="79">
        <f>M56</f>
        <v>0</v>
      </c>
      <c r="N55" s="100" t="s">
        <v>30</v>
      </c>
      <c r="O55" s="101"/>
      <c r="P55" s="80"/>
    </row>
    <row r="56" spans="1:16" ht="15" customHeight="1">
      <c r="A56" s="80"/>
      <c r="B56" s="93"/>
      <c r="C56" s="94"/>
      <c r="D56" s="94"/>
      <c r="E56" s="94" t="s">
        <v>201</v>
      </c>
      <c r="F56" s="95" t="s">
        <v>202</v>
      </c>
      <c r="G56" s="94" t="s">
        <v>97</v>
      </c>
      <c r="H56" s="97" t="s">
        <v>195</v>
      </c>
      <c r="I56" s="97" t="s">
        <v>196</v>
      </c>
      <c r="J56" s="97" t="s">
        <v>197</v>
      </c>
      <c r="K56" s="98" t="s">
        <v>198</v>
      </c>
      <c r="L56" s="118"/>
      <c r="M56" s="79">
        <f>L56*H56</f>
        <v>0</v>
      </c>
      <c r="N56" s="100" t="s">
        <v>30</v>
      </c>
      <c r="O56" s="101"/>
      <c r="P56" s="80"/>
    </row>
    <row r="57" spans="1:16" ht="15" customHeight="1">
      <c r="A57" s="80"/>
      <c r="B57" s="93"/>
      <c r="C57" s="94"/>
      <c r="D57" s="94" t="s">
        <v>203</v>
      </c>
      <c r="E57" s="94"/>
      <c r="F57" s="95" t="s">
        <v>204</v>
      </c>
      <c r="G57" s="94" t="s">
        <v>205</v>
      </c>
      <c r="H57" s="97" t="s">
        <v>206</v>
      </c>
      <c r="I57" s="97" t="s">
        <v>207</v>
      </c>
      <c r="J57" s="97" t="s">
        <v>208</v>
      </c>
      <c r="K57" s="98" t="s">
        <v>209</v>
      </c>
      <c r="L57" s="79"/>
      <c r="M57" s="79">
        <f>M58</f>
        <v>0</v>
      </c>
      <c r="N57" s="100" t="s">
        <v>30</v>
      </c>
      <c r="O57" s="101"/>
      <c r="P57" s="80"/>
    </row>
    <row r="58" spans="1:16" ht="15" customHeight="1">
      <c r="A58" s="80"/>
      <c r="B58" s="93"/>
      <c r="C58" s="94"/>
      <c r="D58" s="94"/>
      <c r="E58" s="94" t="s">
        <v>210</v>
      </c>
      <c r="F58" s="95" t="s">
        <v>211</v>
      </c>
      <c r="G58" s="94" t="s">
        <v>205</v>
      </c>
      <c r="H58" s="97" t="s">
        <v>212</v>
      </c>
      <c r="I58" s="97" t="s">
        <v>207</v>
      </c>
      <c r="J58" s="97" t="s">
        <v>213</v>
      </c>
      <c r="K58" s="98" t="s">
        <v>209</v>
      </c>
      <c r="L58" s="79"/>
      <c r="M58" s="79">
        <f>M59+M60+M61</f>
        <v>0</v>
      </c>
      <c r="N58" s="100" t="s">
        <v>30</v>
      </c>
      <c r="O58" s="101"/>
      <c r="P58" s="80"/>
    </row>
    <row r="59" spans="1:16" ht="15" customHeight="1">
      <c r="A59" s="80"/>
      <c r="B59" s="93"/>
      <c r="C59" s="94"/>
      <c r="D59" s="94"/>
      <c r="E59" s="94" t="s">
        <v>214</v>
      </c>
      <c r="F59" s="95" t="s">
        <v>215</v>
      </c>
      <c r="G59" s="94" t="s">
        <v>205</v>
      </c>
      <c r="H59" s="97" t="s">
        <v>212</v>
      </c>
      <c r="I59" s="97" t="s">
        <v>216</v>
      </c>
      <c r="J59" s="97" t="s">
        <v>217</v>
      </c>
      <c r="K59" s="98" t="s">
        <v>218</v>
      </c>
      <c r="L59" s="118"/>
      <c r="M59" s="79">
        <f>L59*H59</f>
        <v>0</v>
      </c>
      <c r="N59" s="100" t="s">
        <v>30</v>
      </c>
      <c r="O59" s="101"/>
      <c r="P59" s="80"/>
    </row>
    <row r="60" spans="1:16" ht="15" customHeight="1">
      <c r="A60" s="80"/>
      <c r="B60" s="93"/>
      <c r="C60" s="94"/>
      <c r="D60" s="94"/>
      <c r="E60" s="94" t="s">
        <v>219</v>
      </c>
      <c r="F60" s="95" t="s">
        <v>220</v>
      </c>
      <c r="G60" s="94" t="s">
        <v>205</v>
      </c>
      <c r="H60" s="97" t="s">
        <v>221</v>
      </c>
      <c r="I60" s="97" t="s">
        <v>222</v>
      </c>
      <c r="J60" s="97" t="s">
        <v>223</v>
      </c>
      <c r="K60" s="98" t="s">
        <v>224</v>
      </c>
      <c r="L60" s="118"/>
      <c r="M60" s="79">
        <f>L60*H60</f>
        <v>0</v>
      </c>
      <c r="N60" s="100" t="s">
        <v>30</v>
      </c>
      <c r="O60" s="101"/>
      <c r="P60" s="80"/>
    </row>
    <row r="61" spans="1:16" ht="15" customHeight="1">
      <c r="A61" s="80"/>
      <c r="B61" s="93"/>
      <c r="C61" s="94"/>
      <c r="D61" s="94"/>
      <c r="E61" s="94" t="s">
        <v>225</v>
      </c>
      <c r="F61" s="95" t="s">
        <v>226</v>
      </c>
      <c r="G61" s="94" t="s">
        <v>205</v>
      </c>
      <c r="H61" s="97" t="s">
        <v>27</v>
      </c>
      <c r="I61" s="97" t="s">
        <v>227</v>
      </c>
      <c r="J61" s="97" t="s">
        <v>227</v>
      </c>
      <c r="K61" s="98" t="s">
        <v>228</v>
      </c>
      <c r="L61" s="118"/>
      <c r="M61" s="79">
        <f>L61*H61</f>
        <v>0</v>
      </c>
      <c r="N61" s="100" t="s">
        <v>30</v>
      </c>
      <c r="O61" s="101"/>
      <c r="P61" s="80"/>
    </row>
    <row r="62" spans="1:16" ht="15" customHeight="1" thickBot="1">
      <c r="A62" s="80"/>
      <c r="B62" s="105"/>
      <c r="C62" s="106"/>
      <c r="D62" s="106" t="s">
        <v>229</v>
      </c>
      <c r="E62" s="106"/>
      <c r="F62" s="107" t="s">
        <v>230</v>
      </c>
      <c r="G62" s="106" t="s">
        <v>231</v>
      </c>
      <c r="H62" s="109" t="s">
        <v>232</v>
      </c>
      <c r="I62" s="109" t="s">
        <v>233</v>
      </c>
      <c r="J62" s="109" t="s">
        <v>234</v>
      </c>
      <c r="K62" s="110" t="s">
        <v>235</v>
      </c>
      <c r="L62" s="111"/>
      <c r="M62" s="111">
        <f>M71</f>
        <v>0</v>
      </c>
      <c r="N62" s="115" t="s">
        <v>30</v>
      </c>
      <c r="O62" s="116"/>
      <c r="P62" s="80"/>
    </row>
    <row r="63" spans="1:16" ht="15" customHeight="1">
      <c r="A63" s="80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80"/>
    </row>
    <row r="64" spans="1:16" ht="31.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 ht="69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1:16" ht="27.75" customHeight="1">
      <c r="A66" s="80"/>
      <c r="B66" s="82" t="s">
        <v>2838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0"/>
    </row>
    <row r="67" spans="1:16" ht="15" customHeight="1">
      <c r="A67" s="80"/>
      <c r="B67" s="83" t="s">
        <v>1</v>
      </c>
      <c r="C67" s="83"/>
      <c r="D67" s="83"/>
      <c r="E67" s="83"/>
      <c r="F67" s="83"/>
      <c r="G67" s="83"/>
      <c r="H67" s="83"/>
      <c r="I67" s="83"/>
      <c r="J67" s="83"/>
      <c r="K67" s="84"/>
      <c r="L67" s="84"/>
      <c r="M67" s="84"/>
      <c r="N67" s="84"/>
      <c r="O67" s="84"/>
      <c r="P67" s="80"/>
    </row>
    <row r="68" spans="1:16" ht="15" customHeight="1" thickBot="1">
      <c r="A68" s="80"/>
      <c r="B68" s="85"/>
      <c r="C68" s="85"/>
      <c r="D68" s="85"/>
      <c r="E68" s="85"/>
      <c r="F68" s="85"/>
      <c r="G68" s="85"/>
      <c r="H68" s="85"/>
      <c r="I68" s="85"/>
      <c r="J68" s="86"/>
      <c r="K68" s="87" t="s">
        <v>236</v>
      </c>
      <c r="L68" s="87"/>
      <c r="M68" s="87"/>
      <c r="N68" s="86" t="s">
        <v>4</v>
      </c>
      <c r="O68" s="87" t="s">
        <v>5</v>
      </c>
      <c r="P68" s="80"/>
    </row>
    <row r="69" spans="1:16" ht="25.5" customHeight="1">
      <c r="A69" s="80"/>
      <c r="B69" s="88" t="s">
        <v>6</v>
      </c>
      <c r="C69" s="89" t="s">
        <v>7</v>
      </c>
      <c r="D69" s="89" t="s">
        <v>8</v>
      </c>
      <c r="E69" s="89" t="s">
        <v>9</v>
      </c>
      <c r="F69" s="89" t="s">
        <v>10</v>
      </c>
      <c r="G69" s="89" t="s">
        <v>11</v>
      </c>
      <c r="H69" s="89" t="s">
        <v>12</v>
      </c>
      <c r="I69" s="89" t="s">
        <v>13</v>
      </c>
      <c r="J69" s="89" t="s">
        <v>14</v>
      </c>
      <c r="K69" s="89" t="s">
        <v>15</v>
      </c>
      <c r="L69" s="89" t="s">
        <v>2835</v>
      </c>
      <c r="M69" s="89" t="s">
        <v>2836</v>
      </c>
      <c r="N69" s="91" t="s">
        <v>16</v>
      </c>
      <c r="O69" s="92"/>
      <c r="P69" s="80"/>
    </row>
    <row r="70" spans="1:16" ht="18.75" customHeight="1">
      <c r="A70" s="80"/>
      <c r="B70" s="93"/>
      <c r="C70" s="94"/>
      <c r="D70" s="94"/>
      <c r="E70" s="94" t="s">
        <v>237</v>
      </c>
      <c r="F70" s="95" t="s">
        <v>238</v>
      </c>
      <c r="G70" s="94" t="s">
        <v>231</v>
      </c>
      <c r="H70" s="97" t="s">
        <v>232</v>
      </c>
      <c r="I70" s="97" t="s">
        <v>233</v>
      </c>
      <c r="J70" s="97" t="s">
        <v>234</v>
      </c>
      <c r="K70" s="98" t="s">
        <v>235</v>
      </c>
      <c r="L70" s="79"/>
      <c r="M70" s="79">
        <f>M71</f>
        <v>0</v>
      </c>
      <c r="N70" s="100" t="s">
        <v>30</v>
      </c>
      <c r="O70" s="101"/>
      <c r="P70" s="80"/>
    </row>
    <row r="71" spans="1:16" ht="15" customHeight="1">
      <c r="A71" s="80"/>
      <c r="B71" s="93"/>
      <c r="C71" s="94"/>
      <c r="D71" s="94"/>
      <c r="E71" s="94" t="s">
        <v>239</v>
      </c>
      <c r="F71" s="95" t="s">
        <v>240</v>
      </c>
      <c r="G71" s="94" t="s">
        <v>231</v>
      </c>
      <c r="H71" s="97" t="s">
        <v>232</v>
      </c>
      <c r="I71" s="97" t="s">
        <v>233</v>
      </c>
      <c r="J71" s="97" t="s">
        <v>234</v>
      </c>
      <c r="K71" s="98" t="s">
        <v>235</v>
      </c>
      <c r="L71" s="118"/>
      <c r="M71" s="79">
        <f>L71*H71</f>
        <v>0</v>
      </c>
      <c r="N71" s="100" t="s">
        <v>30</v>
      </c>
      <c r="O71" s="101"/>
      <c r="P71" s="80"/>
    </row>
    <row r="72" spans="1:16" ht="15" customHeight="1">
      <c r="A72" s="80"/>
      <c r="B72" s="93"/>
      <c r="C72" s="94"/>
      <c r="D72" s="94"/>
      <c r="E72" s="94"/>
      <c r="F72" s="95" t="s">
        <v>241</v>
      </c>
      <c r="G72" s="94" t="s">
        <v>18</v>
      </c>
      <c r="H72" s="97" t="s">
        <v>19</v>
      </c>
      <c r="I72" s="97"/>
      <c r="J72" s="97"/>
      <c r="K72" s="98"/>
      <c r="L72" s="79"/>
      <c r="M72" s="79"/>
      <c r="N72" s="100" t="s">
        <v>30</v>
      </c>
      <c r="O72" s="101"/>
      <c r="P72" s="80"/>
    </row>
    <row r="73" spans="1:16" ht="15" customHeight="1">
      <c r="A73" s="80"/>
      <c r="B73" s="93"/>
      <c r="C73" s="94"/>
      <c r="D73" s="94"/>
      <c r="E73" s="94"/>
      <c r="F73" s="95" t="s">
        <v>242</v>
      </c>
      <c r="G73" s="94" t="s">
        <v>18</v>
      </c>
      <c r="H73" s="97" t="s">
        <v>19</v>
      </c>
      <c r="I73" s="97" t="s">
        <v>243</v>
      </c>
      <c r="J73" s="97" t="s">
        <v>244</v>
      </c>
      <c r="K73" s="98" t="s">
        <v>245</v>
      </c>
      <c r="L73" s="79"/>
      <c r="M73" s="79">
        <f>M82</f>
        <v>0</v>
      </c>
      <c r="N73" s="100" t="s">
        <v>30</v>
      </c>
      <c r="O73" s="101"/>
      <c r="P73" s="80"/>
    </row>
    <row r="74" spans="1:16" ht="15" customHeight="1">
      <c r="A74" s="80"/>
      <c r="B74" s="93" t="s">
        <v>246</v>
      </c>
      <c r="C74" s="94"/>
      <c r="D74" s="94"/>
      <c r="E74" s="94"/>
      <c r="F74" s="95" t="s">
        <v>247</v>
      </c>
      <c r="G74" s="94" t="s">
        <v>18</v>
      </c>
      <c r="H74" s="97" t="s">
        <v>19</v>
      </c>
      <c r="I74" s="97"/>
      <c r="J74" s="97"/>
      <c r="K74" s="98"/>
      <c r="L74" s="79"/>
      <c r="M74" s="79"/>
      <c r="N74" s="100" t="s">
        <v>30</v>
      </c>
      <c r="O74" s="101"/>
      <c r="P74" s="80"/>
    </row>
    <row r="75" spans="1:16" ht="15" customHeight="1">
      <c r="A75" s="80"/>
      <c r="B75" s="93"/>
      <c r="C75" s="94" t="s">
        <v>248</v>
      </c>
      <c r="D75" s="94"/>
      <c r="E75" s="94"/>
      <c r="F75" s="95" t="s">
        <v>249</v>
      </c>
      <c r="G75" s="94" t="s">
        <v>18</v>
      </c>
      <c r="H75" s="97" t="s">
        <v>19</v>
      </c>
      <c r="I75" s="97"/>
      <c r="J75" s="97"/>
      <c r="K75" s="98"/>
      <c r="L75" s="79"/>
      <c r="M75" s="79"/>
      <c r="N75" s="100" t="s">
        <v>30</v>
      </c>
      <c r="O75" s="101"/>
      <c r="P75" s="80"/>
    </row>
    <row r="76" spans="1:16" ht="15" customHeight="1">
      <c r="A76" s="80"/>
      <c r="B76" s="93"/>
      <c r="C76" s="94" t="s">
        <v>250</v>
      </c>
      <c r="D76" s="94"/>
      <c r="E76" s="94"/>
      <c r="F76" s="95" t="s">
        <v>251</v>
      </c>
      <c r="G76" s="94" t="s">
        <v>18</v>
      </c>
      <c r="H76" s="97" t="s">
        <v>19</v>
      </c>
      <c r="I76" s="97"/>
      <c r="J76" s="97"/>
      <c r="K76" s="98"/>
      <c r="L76" s="79"/>
      <c r="M76" s="79"/>
      <c r="N76" s="100" t="s">
        <v>30</v>
      </c>
      <c r="O76" s="101"/>
      <c r="P76" s="80"/>
    </row>
    <row r="77" spans="1:16" ht="15" customHeight="1">
      <c r="A77" s="80"/>
      <c r="B77" s="93"/>
      <c r="C77" s="94" t="s">
        <v>252</v>
      </c>
      <c r="D77" s="94"/>
      <c r="E77" s="94"/>
      <c r="F77" s="95" t="s">
        <v>253</v>
      </c>
      <c r="G77" s="94" t="s">
        <v>18</v>
      </c>
      <c r="H77" s="97" t="s">
        <v>19</v>
      </c>
      <c r="I77" s="97"/>
      <c r="J77" s="97"/>
      <c r="K77" s="98"/>
      <c r="L77" s="79"/>
      <c r="M77" s="79"/>
      <c r="N77" s="100" t="s">
        <v>30</v>
      </c>
      <c r="O77" s="101"/>
      <c r="P77" s="80"/>
    </row>
    <row r="78" spans="1:16" ht="15" customHeight="1">
      <c r="A78" s="80"/>
      <c r="B78" s="93"/>
      <c r="C78" s="94" t="s">
        <v>254</v>
      </c>
      <c r="D78" s="94"/>
      <c r="E78" s="94"/>
      <c r="F78" s="95" t="s">
        <v>255</v>
      </c>
      <c r="G78" s="94" t="s">
        <v>18</v>
      </c>
      <c r="H78" s="97" t="s">
        <v>19</v>
      </c>
      <c r="I78" s="97"/>
      <c r="J78" s="97"/>
      <c r="K78" s="98"/>
      <c r="L78" s="79"/>
      <c r="M78" s="79"/>
      <c r="N78" s="100" t="s">
        <v>30</v>
      </c>
      <c r="O78" s="101"/>
      <c r="P78" s="80"/>
    </row>
    <row r="79" spans="1:16" ht="15" customHeight="1">
      <c r="A79" s="80"/>
      <c r="B79" s="93"/>
      <c r="C79" s="94" t="s">
        <v>256</v>
      </c>
      <c r="D79" s="94"/>
      <c r="E79" s="94"/>
      <c r="F79" s="95" t="s">
        <v>257</v>
      </c>
      <c r="G79" s="94" t="s">
        <v>18</v>
      </c>
      <c r="H79" s="97" t="s">
        <v>19</v>
      </c>
      <c r="I79" s="97"/>
      <c r="J79" s="97"/>
      <c r="K79" s="98"/>
      <c r="L79" s="79"/>
      <c r="M79" s="79"/>
      <c r="N79" s="100" t="s">
        <v>30</v>
      </c>
      <c r="O79" s="101"/>
      <c r="P79" s="80"/>
    </row>
    <row r="80" spans="1:16" ht="15" customHeight="1">
      <c r="A80" s="80"/>
      <c r="B80" s="93" t="s">
        <v>258</v>
      </c>
      <c r="C80" s="94"/>
      <c r="D80" s="94"/>
      <c r="E80" s="94"/>
      <c r="F80" s="95" t="s">
        <v>259</v>
      </c>
      <c r="G80" s="94" t="s">
        <v>18</v>
      </c>
      <c r="H80" s="97" t="s">
        <v>19</v>
      </c>
      <c r="I80" s="97"/>
      <c r="J80" s="97"/>
      <c r="K80" s="98"/>
      <c r="L80" s="79"/>
      <c r="M80" s="79"/>
      <c r="N80" s="100" t="s">
        <v>30</v>
      </c>
      <c r="O80" s="101"/>
      <c r="P80" s="80"/>
    </row>
    <row r="81" spans="1:16" ht="15" customHeight="1">
      <c r="A81" s="80"/>
      <c r="B81" s="93" t="s">
        <v>260</v>
      </c>
      <c r="C81" s="94"/>
      <c r="D81" s="94"/>
      <c r="E81" s="94"/>
      <c r="F81" s="95" t="s">
        <v>261</v>
      </c>
      <c r="G81" s="94" t="s">
        <v>18</v>
      </c>
      <c r="H81" s="97" t="s">
        <v>19</v>
      </c>
      <c r="I81" s="97"/>
      <c r="J81" s="97"/>
      <c r="K81" s="98"/>
      <c r="L81" s="79"/>
      <c r="M81" s="79"/>
      <c r="N81" s="100" t="s">
        <v>30</v>
      </c>
      <c r="O81" s="101"/>
      <c r="P81" s="80"/>
    </row>
    <row r="82" spans="1:16" ht="15" customHeight="1">
      <c r="A82" s="80"/>
      <c r="B82" s="93" t="s">
        <v>262</v>
      </c>
      <c r="C82" s="94"/>
      <c r="D82" s="94"/>
      <c r="E82" s="94"/>
      <c r="F82" s="95" t="s">
        <v>263</v>
      </c>
      <c r="G82" s="94" t="s">
        <v>18</v>
      </c>
      <c r="H82" s="97" t="s">
        <v>19</v>
      </c>
      <c r="I82" s="97" t="s">
        <v>243</v>
      </c>
      <c r="J82" s="97" t="s">
        <v>244</v>
      </c>
      <c r="K82" s="98" t="s">
        <v>245</v>
      </c>
      <c r="L82" s="79"/>
      <c r="M82" s="79">
        <f>M6*0.4*0.01</f>
        <v>0</v>
      </c>
      <c r="N82" s="100" t="s">
        <v>30</v>
      </c>
      <c r="O82" s="101"/>
      <c r="P82" s="80"/>
    </row>
    <row r="83" spans="1:16" ht="15" customHeight="1">
      <c r="A83" s="80"/>
      <c r="B83" s="93"/>
      <c r="C83" s="94"/>
      <c r="D83" s="94"/>
      <c r="E83" s="94"/>
      <c r="F83" s="95" t="s">
        <v>264</v>
      </c>
      <c r="G83" s="94" t="s">
        <v>18</v>
      </c>
      <c r="H83" s="97" t="s">
        <v>19</v>
      </c>
      <c r="I83" s="97" t="s">
        <v>265</v>
      </c>
      <c r="J83" s="97" t="s">
        <v>266</v>
      </c>
      <c r="K83" s="98" t="s">
        <v>267</v>
      </c>
      <c r="L83" s="79"/>
      <c r="M83" s="79">
        <f>M84</f>
        <v>0</v>
      </c>
      <c r="N83" s="100" t="s">
        <v>30</v>
      </c>
      <c r="O83" s="101"/>
      <c r="P83" s="80"/>
    </row>
    <row r="84" spans="1:16" ht="15" customHeight="1">
      <c r="A84" s="80"/>
      <c r="B84" s="93" t="s">
        <v>268</v>
      </c>
      <c r="C84" s="94"/>
      <c r="D84" s="94"/>
      <c r="E84" s="94"/>
      <c r="F84" s="95" t="s">
        <v>269</v>
      </c>
      <c r="G84" s="94" t="s">
        <v>270</v>
      </c>
      <c r="H84" s="97"/>
      <c r="I84" s="97" t="s">
        <v>265</v>
      </c>
      <c r="J84" s="97"/>
      <c r="K84" s="98" t="s">
        <v>267</v>
      </c>
      <c r="L84" s="79"/>
      <c r="M84" s="79">
        <f>(M6+M73)*0.03</f>
        <v>0</v>
      </c>
      <c r="N84" s="100" t="s">
        <v>30</v>
      </c>
      <c r="O84" s="101"/>
      <c r="P84" s="80"/>
    </row>
    <row r="85" spans="1:16" ht="15" customHeight="1">
      <c r="A85" s="80"/>
      <c r="B85" s="93" t="s">
        <v>271</v>
      </c>
      <c r="C85" s="94"/>
      <c r="D85" s="94"/>
      <c r="E85" s="94"/>
      <c r="F85" s="95" t="s">
        <v>272</v>
      </c>
      <c r="G85" s="94" t="s">
        <v>270</v>
      </c>
      <c r="H85" s="97"/>
      <c r="I85" s="97"/>
      <c r="J85" s="97"/>
      <c r="K85" s="98"/>
      <c r="L85" s="79"/>
      <c r="M85" s="79"/>
      <c r="N85" s="100" t="s">
        <v>30</v>
      </c>
      <c r="O85" s="101"/>
      <c r="P85" s="80"/>
    </row>
    <row r="86" spans="1:16" ht="15" customHeight="1">
      <c r="A86" s="80"/>
      <c r="B86" s="93"/>
      <c r="C86" s="94"/>
      <c r="D86" s="94"/>
      <c r="E86" s="94"/>
      <c r="F86" s="95" t="s">
        <v>273</v>
      </c>
      <c r="G86" s="94" t="s">
        <v>18</v>
      </c>
      <c r="H86" s="97"/>
      <c r="I86" s="97" t="s">
        <v>274</v>
      </c>
      <c r="J86" s="97"/>
      <c r="K86" s="98" t="s">
        <v>275</v>
      </c>
      <c r="L86" s="79"/>
      <c r="M86" s="79">
        <f>M6+M73+M83</f>
        <v>0</v>
      </c>
      <c r="N86" s="100" t="s">
        <v>30</v>
      </c>
      <c r="O86" s="101"/>
      <c r="P86" s="80"/>
    </row>
    <row r="87" spans="1:16" ht="15" customHeight="1">
      <c r="A87" s="80"/>
      <c r="B87" s="93"/>
      <c r="C87" s="94"/>
      <c r="D87" s="94"/>
      <c r="E87" s="94"/>
      <c r="F87" s="95" t="s">
        <v>276</v>
      </c>
      <c r="G87" s="94" t="s">
        <v>18</v>
      </c>
      <c r="H87" s="97"/>
      <c r="I87" s="97"/>
      <c r="J87" s="97"/>
      <c r="K87" s="98"/>
      <c r="L87" s="79"/>
      <c r="M87" s="79"/>
      <c r="N87" s="100" t="s">
        <v>30</v>
      </c>
      <c r="O87" s="101"/>
      <c r="P87" s="80"/>
    </row>
    <row r="88" spans="1:16" ht="15" customHeight="1">
      <c r="A88" s="80"/>
      <c r="B88" s="93"/>
      <c r="C88" s="94"/>
      <c r="D88" s="94"/>
      <c r="E88" s="94"/>
      <c r="F88" s="95" t="s">
        <v>277</v>
      </c>
      <c r="G88" s="94" t="s">
        <v>18</v>
      </c>
      <c r="H88" s="97"/>
      <c r="I88" s="97" t="s">
        <v>274</v>
      </c>
      <c r="J88" s="97"/>
      <c r="K88" s="98" t="s">
        <v>275</v>
      </c>
      <c r="L88" s="79"/>
      <c r="M88" s="117">
        <f>M86</f>
        <v>0</v>
      </c>
      <c r="N88" s="100" t="s">
        <v>30</v>
      </c>
      <c r="O88" s="101"/>
      <c r="P88" s="80"/>
    </row>
    <row r="89" spans="1:16" ht="90" customHeight="1" thickBot="1">
      <c r="A89" s="80"/>
      <c r="B89" s="105"/>
      <c r="C89" s="106"/>
      <c r="D89" s="106"/>
      <c r="E89" s="106"/>
      <c r="F89" s="107"/>
      <c r="G89" s="106"/>
      <c r="H89" s="109"/>
      <c r="I89" s="109"/>
      <c r="J89" s="109"/>
      <c r="K89" s="110"/>
      <c r="L89" s="111"/>
      <c r="M89" s="111"/>
      <c r="N89" s="115"/>
      <c r="O89" s="116"/>
      <c r="P89" s="80"/>
    </row>
    <row r="90" spans="1:16" ht="15" customHeight="1">
      <c r="A90" s="80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80"/>
    </row>
    <row r="91" spans="1:16" ht="31.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</sheetData>
  <sheetProtection password="CF10" sheet="1" objects="1" scenarios="1" selectLockedCells="1"/>
  <mergeCells count="94">
    <mergeCell ref="N89:O89"/>
    <mergeCell ref="B90:H90"/>
    <mergeCell ref="I90:O90"/>
    <mergeCell ref="N87:O87"/>
    <mergeCell ref="N88:O88"/>
    <mergeCell ref="N85:O85"/>
    <mergeCell ref="N86:O86"/>
    <mergeCell ref="N83:O83"/>
    <mergeCell ref="N84:O84"/>
    <mergeCell ref="N81:O81"/>
    <mergeCell ref="N82:O82"/>
    <mergeCell ref="N79:O79"/>
    <mergeCell ref="N80:O80"/>
    <mergeCell ref="N77:O77"/>
    <mergeCell ref="N78:O78"/>
    <mergeCell ref="N75:O75"/>
    <mergeCell ref="N76:O76"/>
    <mergeCell ref="N73:O73"/>
    <mergeCell ref="N74:O74"/>
    <mergeCell ref="N71:O71"/>
    <mergeCell ref="N72:O72"/>
    <mergeCell ref="N69:O69"/>
    <mergeCell ref="N70:O70"/>
    <mergeCell ref="B63:H63"/>
    <mergeCell ref="I63:O63"/>
    <mergeCell ref="B66:O66"/>
    <mergeCell ref="B67:J67"/>
    <mergeCell ref="K67:O67"/>
    <mergeCell ref="B68:F68"/>
    <mergeCell ref="G68:I68"/>
    <mergeCell ref="N61:O61"/>
    <mergeCell ref="N62:O62"/>
    <mergeCell ref="N59:O59"/>
    <mergeCell ref="N60:O60"/>
    <mergeCell ref="N57:O57"/>
    <mergeCell ref="N58:O58"/>
    <mergeCell ref="N55:O55"/>
    <mergeCell ref="N56:O56"/>
    <mergeCell ref="N53:O53"/>
    <mergeCell ref="N54:O54"/>
    <mergeCell ref="N51:O51"/>
    <mergeCell ref="N52:O52"/>
    <mergeCell ref="N49:O49"/>
    <mergeCell ref="N50:O50"/>
    <mergeCell ref="N47:O47"/>
    <mergeCell ref="N48:O48"/>
    <mergeCell ref="N45:O45"/>
    <mergeCell ref="N46:O46"/>
    <mergeCell ref="N43:O43"/>
    <mergeCell ref="N44:O44"/>
    <mergeCell ref="N41:O41"/>
    <mergeCell ref="N42:O42"/>
    <mergeCell ref="N39:O39"/>
    <mergeCell ref="N40:O40"/>
    <mergeCell ref="N37:O37"/>
    <mergeCell ref="N38:O38"/>
    <mergeCell ref="B31:H31"/>
    <mergeCell ref="I31:O31"/>
    <mergeCell ref="B34:O34"/>
    <mergeCell ref="B35:J35"/>
    <mergeCell ref="K35:O35"/>
    <mergeCell ref="B36:F36"/>
    <mergeCell ref="G36:I36"/>
    <mergeCell ref="N29:O29"/>
    <mergeCell ref="N30:O30"/>
    <mergeCell ref="N27:O27"/>
    <mergeCell ref="N28:O28"/>
    <mergeCell ref="N25:O25"/>
    <mergeCell ref="N26:O26"/>
    <mergeCell ref="N23:O23"/>
    <mergeCell ref="N24:O24"/>
    <mergeCell ref="N21:O21"/>
    <mergeCell ref="N22:O22"/>
    <mergeCell ref="N19:O19"/>
    <mergeCell ref="N20:O20"/>
    <mergeCell ref="N17:O17"/>
    <mergeCell ref="N18:O18"/>
    <mergeCell ref="N15:O15"/>
    <mergeCell ref="N16:O16"/>
    <mergeCell ref="N13:O13"/>
    <mergeCell ref="N14:O14"/>
    <mergeCell ref="N11:O11"/>
    <mergeCell ref="N12:O12"/>
    <mergeCell ref="N9:O9"/>
    <mergeCell ref="N10:O10"/>
    <mergeCell ref="N7:O7"/>
    <mergeCell ref="N8:O8"/>
    <mergeCell ref="N5:O5"/>
    <mergeCell ref="N6:O6"/>
    <mergeCell ref="B2:O2"/>
    <mergeCell ref="B3:J3"/>
    <mergeCell ref="K3:O3"/>
    <mergeCell ref="B4:F4"/>
    <mergeCell ref="G4:I4"/>
  </mergeCells>
  <printOptions/>
  <pageMargins left="0" right="0" top="0" bottom="0" header="0" footer="0"/>
  <pageSetup fitToHeight="576" fitToWidth="842" horizontalDpi="300" verticalDpi="300" orientation="landscape" paperSize="9" r:id="rId1"/>
  <rowBreaks count="2" manualBreakCount="2">
    <brk id="32" max="255" man="1"/>
    <brk id="6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W23" sqref="W23"/>
    </sheetView>
  </sheetViews>
  <sheetFormatPr defaultColWidth="9.140625" defaultRowHeight="12.75"/>
  <cols>
    <col min="1" max="1" width="7.00390625" style="0" customWidth="1"/>
    <col min="2" max="4" width="5.57421875" style="0" customWidth="1"/>
    <col min="5" max="5" width="8.00390625" style="0" customWidth="1"/>
    <col min="6" max="6" width="22.8515625" style="0" customWidth="1"/>
    <col min="7" max="7" width="3.421875" style="0" customWidth="1"/>
    <col min="8" max="8" width="7.57421875" style="0" customWidth="1"/>
    <col min="9" max="9" width="7.7109375" style="0" customWidth="1"/>
    <col min="10" max="10" width="7.421875" style="0" customWidth="1"/>
    <col min="11" max="11" width="5.00390625" style="0" customWidth="1"/>
    <col min="12" max="12" width="7.00390625" style="0" customWidth="1"/>
    <col min="13" max="13" width="16.421875" style="0" customWidth="1"/>
    <col min="14" max="14" width="8.421875" style="0" customWidth="1"/>
    <col min="15" max="15" width="8.7109375" style="0" customWidth="1"/>
    <col min="16" max="16" width="8.00390625" style="0" customWidth="1"/>
    <col min="17" max="17" width="7.00390625" style="0" customWidth="1"/>
  </cols>
  <sheetData>
    <row r="1" spans="1:17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1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</row>
    <row r="3" spans="1:17" ht="15" customHeight="1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1"/>
    </row>
    <row r="4" spans="1:17" ht="15" customHeight="1">
      <c r="A4" s="1"/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" t="s">
        <v>3</v>
      </c>
      <c r="O4" s="2" t="s">
        <v>4</v>
      </c>
      <c r="P4" s="3" t="s">
        <v>5</v>
      </c>
      <c r="Q4" s="1"/>
    </row>
    <row r="5" spans="1:17" ht="25.5" customHeight="1">
      <c r="A5" s="1"/>
      <c r="B5" s="4" t="s">
        <v>6</v>
      </c>
      <c r="C5" s="5" t="s">
        <v>7</v>
      </c>
      <c r="D5" s="5" t="s">
        <v>8</v>
      </c>
      <c r="E5" s="5" t="s">
        <v>9</v>
      </c>
      <c r="F5" s="41" t="s">
        <v>10</v>
      </c>
      <c r="G5" s="41"/>
      <c r="H5" s="5" t="s">
        <v>11</v>
      </c>
      <c r="I5" s="41" t="s">
        <v>12</v>
      </c>
      <c r="J5" s="41"/>
      <c r="K5" s="41" t="s">
        <v>13</v>
      </c>
      <c r="L5" s="41"/>
      <c r="M5" s="5" t="s">
        <v>14</v>
      </c>
      <c r="N5" s="5" t="s">
        <v>15</v>
      </c>
      <c r="O5" s="42" t="s">
        <v>16</v>
      </c>
      <c r="P5" s="42"/>
      <c r="Q5" s="1"/>
    </row>
    <row r="6" spans="1:17" ht="18" customHeight="1">
      <c r="A6" s="1"/>
      <c r="B6" s="6"/>
      <c r="C6" s="7"/>
      <c r="D6" s="7"/>
      <c r="E6" s="7"/>
      <c r="F6" s="43" t="s">
        <v>17</v>
      </c>
      <c r="G6" s="43"/>
      <c r="H6" s="7" t="s">
        <v>18</v>
      </c>
      <c r="I6" s="44" t="s">
        <v>19</v>
      </c>
      <c r="J6" s="44"/>
      <c r="K6" s="44" t="s">
        <v>20</v>
      </c>
      <c r="L6" s="44"/>
      <c r="M6" s="9" t="s">
        <v>21</v>
      </c>
      <c r="N6" s="10" t="s">
        <v>22</v>
      </c>
      <c r="O6" s="45" t="s">
        <v>23</v>
      </c>
      <c r="P6" s="45"/>
      <c r="Q6" s="1"/>
    </row>
    <row r="7" spans="1:20" ht="15" customHeight="1">
      <c r="A7" s="1"/>
      <c r="B7" s="6" t="s">
        <v>24</v>
      </c>
      <c r="C7" s="7"/>
      <c r="D7" s="7"/>
      <c r="E7" s="7"/>
      <c r="F7" s="43" t="s">
        <v>25</v>
      </c>
      <c r="G7" s="43"/>
      <c r="H7" s="7" t="s">
        <v>26</v>
      </c>
      <c r="I7" s="44" t="s">
        <v>27</v>
      </c>
      <c r="J7" s="44"/>
      <c r="K7" s="44" t="s">
        <v>28</v>
      </c>
      <c r="L7" s="44"/>
      <c r="M7" s="9" t="s">
        <v>28</v>
      </c>
      <c r="N7" s="10" t="s">
        <v>29</v>
      </c>
      <c r="O7" s="45" t="s">
        <v>30</v>
      </c>
      <c r="P7" s="45"/>
      <c r="Q7" s="1"/>
      <c r="S7" s="45"/>
      <c r="T7" s="45"/>
    </row>
    <row r="8" spans="1:20" ht="15" customHeight="1">
      <c r="A8" s="1"/>
      <c r="B8" s="6"/>
      <c r="C8" s="7" t="s">
        <v>31</v>
      </c>
      <c r="D8" s="7"/>
      <c r="E8" s="7"/>
      <c r="F8" s="43" t="s">
        <v>32</v>
      </c>
      <c r="G8" s="43"/>
      <c r="H8" s="7" t="s">
        <v>26</v>
      </c>
      <c r="I8" s="44" t="s">
        <v>27</v>
      </c>
      <c r="J8" s="44"/>
      <c r="K8" s="77" t="s">
        <v>33</v>
      </c>
      <c r="L8" s="78"/>
      <c r="M8" s="9" t="s">
        <v>33</v>
      </c>
      <c r="N8" s="10" t="s">
        <v>34</v>
      </c>
      <c r="O8" s="45" t="s">
        <v>30</v>
      </c>
      <c r="P8" s="45"/>
      <c r="Q8" s="1"/>
      <c r="S8" s="45"/>
      <c r="T8" s="45"/>
    </row>
    <row r="9" spans="1:17" ht="15" customHeight="1">
      <c r="A9" s="1"/>
      <c r="B9" s="6"/>
      <c r="C9" s="7" t="s">
        <v>35</v>
      </c>
      <c r="D9" s="7"/>
      <c r="E9" s="7"/>
      <c r="F9" s="43" t="s">
        <v>36</v>
      </c>
      <c r="G9" s="43"/>
      <c r="H9" s="7" t="s">
        <v>26</v>
      </c>
      <c r="I9" s="44" t="s">
        <v>27</v>
      </c>
      <c r="J9" s="44"/>
      <c r="K9" s="78" t="s">
        <v>37</v>
      </c>
      <c r="L9" s="78"/>
      <c r="M9" s="9" t="s">
        <v>37</v>
      </c>
      <c r="N9" s="10" t="s">
        <v>38</v>
      </c>
      <c r="O9" s="45" t="s">
        <v>30</v>
      </c>
      <c r="P9" s="45"/>
      <c r="Q9" s="1"/>
    </row>
    <row r="10" spans="1:17" ht="15" customHeight="1">
      <c r="A10" s="1"/>
      <c r="B10" s="6" t="s">
        <v>39</v>
      </c>
      <c r="C10" s="7"/>
      <c r="D10" s="7"/>
      <c r="E10" s="7"/>
      <c r="F10" s="43" t="s">
        <v>40</v>
      </c>
      <c r="G10" s="43"/>
      <c r="H10" s="7" t="s">
        <v>18</v>
      </c>
      <c r="I10" s="44" t="s">
        <v>19</v>
      </c>
      <c r="J10" s="44"/>
      <c r="K10" s="44" t="s">
        <v>41</v>
      </c>
      <c r="L10" s="44"/>
      <c r="M10" s="9" t="s">
        <v>42</v>
      </c>
      <c r="N10" s="10" t="s">
        <v>43</v>
      </c>
      <c r="O10" s="45" t="s">
        <v>30</v>
      </c>
      <c r="P10" s="45"/>
      <c r="Q10" s="1"/>
    </row>
    <row r="11" spans="1:17" ht="15" customHeight="1">
      <c r="A11" s="1"/>
      <c r="B11" s="6"/>
      <c r="C11" s="7" t="s">
        <v>44</v>
      </c>
      <c r="D11" s="7"/>
      <c r="E11" s="7"/>
      <c r="F11" s="43" t="s">
        <v>45</v>
      </c>
      <c r="G11" s="43"/>
      <c r="H11" s="7" t="s">
        <v>26</v>
      </c>
      <c r="I11" s="44" t="s">
        <v>27</v>
      </c>
      <c r="J11" s="44"/>
      <c r="K11" s="44" t="s">
        <v>41</v>
      </c>
      <c r="L11" s="44"/>
      <c r="M11" s="9" t="s">
        <v>41</v>
      </c>
      <c r="N11" s="10" t="s">
        <v>43</v>
      </c>
      <c r="O11" s="45" t="s">
        <v>30</v>
      </c>
      <c r="P11" s="45"/>
      <c r="Q11" s="1"/>
    </row>
    <row r="12" spans="1:17" ht="15" customHeight="1">
      <c r="A12" s="1"/>
      <c r="B12" s="6" t="s">
        <v>46</v>
      </c>
      <c r="C12" s="7"/>
      <c r="D12" s="7"/>
      <c r="E12" s="7"/>
      <c r="F12" s="43" t="s">
        <v>47</v>
      </c>
      <c r="G12" s="43"/>
      <c r="H12" s="7" t="s">
        <v>48</v>
      </c>
      <c r="I12" s="44" t="s">
        <v>19</v>
      </c>
      <c r="J12" s="44"/>
      <c r="K12" s="44" t="s">
        <v>49</v>
      </c>
      <c r="L12" s="44"/>
      <c r="M12" s="9" t="s">
        <v>50</v>
      </c>
      <c r="N12" s="10" t="s">
        <v>51</v>
      </c>
      <c r="O12" s="45" t="s">
        <v>30</v>
      </c>
      <c r="P12" s="45"/>
      <c r="Q12" s="1"/>
    </row>
    <row r="13" spans="1:17" ht="15" customHeight="1">
      <c r="A13" s="1"/>
      <c r="B13" s="6"/>
      <c r="C13" s="7" t="s">
        <v>52</v>
      </c>
      <c r="D13" s="7"/>
      <c r="E13" s="7"/>
      <c r="F13" s="43" t="s">
        <v>53</v>
      </c>
      <c r="G13" s="43"/>
      <c r="H13" s="7" t="s">
        <v>48</v>
      </c>
      <c r="I13" s="44" t="s">
        <v>19</v>
      </c>
      <c r="J13" s="44"/>
      <c r="K13" s="44" t="s">
        <v>54</v>
      </c>
      <c r="L13" s="44"/>
      <c r="M13" s="9" t="s">
        <v>55</v>
      </c>
      <c r="N13" s="10" t="s">
        <v>56</v>
      </c>
      <c r="O13" s="45" t="s">
        <v>30</v>
      </c>
      <c r="P13" s="45"/>
      <c r="Q13" s="1"/>
    </row>
    <row r="14" spans="1:17" ht="15" customHeight="1">
      <c r="A14" s="1"/>
      <c r="B14" s="6"/>
      <c r="C14" s="7"/>
      <c r="D14" s="7" t="s">
        <v>57</v>
      </c>
      <c r="E14" s="7"/>
      <c r="F14" s="43" t="s">
        <v>58</v>
      </c>
      <c r="G14" s="43"/>
      <c r="H14" s="7" t="s">
        <v>59</v>
      </c>
      <c r="I14" s="44" t="s">
        <v>60</v>
      </c>
      <c r="J14" s="44"/>
      <c r="K14" s="44" t="s">
        <v>54</v>
      </c>
      <c r="L14" s="44"/>
      <c r="M14" s="9" t="s">
        <v>61</v>
      </c>
      <c r="N14" s="10" t="s">
        <v>56</v>
      </c>
      <c r="O14" s="45" t="s">
        <v>30</v>
      </c>
      <c r="P14" s="45"/>
      <c r="Q14" s="1"/>
    </row>
    <row r="15" spans="1:17" ht="15" customHeight="1">
      <c r="A15" s="1"/>
      <c r="B15" s="6"/>
      <c r="C15" s="7"/>
      <c r="D15" s="7"/>
      <c r="E15" s="7" t="s">
        <v>62</v>
      </c>
      <c r="F15" s="43" t="s">
        <v>63</v>
      </c>
      <c r="G15" s="43"/>
      <c r="H15" s="7" t="s">
        <v>59</v>
      </c>
      <c r="I15" s="44" t="s">
        <v>60</v>
      </c>
      <c r="J15" s="44"/>
      <c r="K15" s="44" t="s">
        <v>54</v>
      </c>
      <c r="L15" s="44"/>
      <c r="M15" s="9" t="s">
        <v>61</v>
      </c>
      <c r="N15" s="10" t="s">
        <v>56</v>
      </c>
      <c r="O15" s="45" t="s">
        <v>30</v>
      </c>
      <c r="P15" s="45"/>
      <c r="Q15" s="1"/>
    </row>
    <row r="16" spans="1:17" ht="15" customHeight="1">
      <c r="A16" s="1"/>
      <c r="B16" s="6"/>
      <c r="C16" s="7" t="s">
        <v>64</v>
      </c>
      <c r="D16" s="7"/>
      <c r="E16" s="7"/>
      <c r="F16" s="43" t="s">
        <v>65</v>
      </c>
      <c r="G16" s="43"/>
      <c r="H16" s="7" t="s">
        <v>59</v>
      </c>
      <c r="I16" s="44" t="s">
        <v>66</v>
      </c>
      <c r="J16" s="44"/>
      <c r="K16" s="44" t="s">
        <v>67</v>
      </c>
      <c r="L16" s="44"/>
      <c r="M16" s="9" t="s">
        <v>68</v>
      </c>
      <c r="N16" s="10" t="s">
        <v>69</v>
      </c>
      <c r="O16" s="45" t="s">
        <v>30</v>
      </c>
      <c r="P16" s="45"/>
      <c r="Q16" s="1"/>
    </row>
    <row r="17" spans="1:17" ht="15" customHeight="1">
      <c r="A17" s="1"/>
      <c r="B17" s="6"/>
      <c r="C17" s="7"/>
      <c r="D17" s="7" t="s">
        <v>70</v>
      </c>
      <c r="E17" s="7"/>
      <c r="F17" s="43" t="s">
        <v>71</v>
      </c>
      <c r="G17" s="43"/>
      <c r="H17" s="7" t="s">
        <v>59</v>
      </c>
      <c r="I17" s="44" t="s">
        <v>72</v>
      </c>
      <c r="J17" s="44"/>
      <c r="K17" s="44" t="s">
        <v>73</v>
      </c>
      <c r="L17" s="44"/>
      <c r="M17" s="9" t="s">
        <v>74</v>
      </c>
      <c r="N17" s="10" t="s">
        <v>75</v>
      </c>
      <c r="O17" s="45" t="s">
        <v>30</v>
      </c>
      <c r="P17" s="45"/>
      <c r="Q17" s="1"/>
    </row>
    <row r="18" spans="1:17" ht="15" customHeight="1">
      <c r="A18" s="1"/>
      <c r="B18" s="6"/>
      <c r="C18" s="7"/>
      <c r="D18" s="7" t="s">
        <v>76</v>
      </c>
      <c r="E18" s="7"/>
      <c r="F18" s="43" t="s">
        <v>77</v>
      </c>
      <c r="G18" s="43"/>
      <c r="H18" s="7" t="s">
        <v>59</v>
      </c>
      <c r="I18" s="44" t="s">
        <v>78</v>
      </c>
      <c r="J18" s="44"/>
      <c r="K18" s="44" t="s">
        <v>79</v>
      </c>
      <c r="L18" s="44"/>
      <c r="M18" s="9" t="s">
        <v>80</v>
      </c>
      <c r="N18" s="10" t="s">
        <v>81</v>
      </c>
      <c r="O18" s="45" t="s">
        <v>30</v>
      </c>
      <c r="P18" s="45"/>
      <c r="Q18" s="1"/>
    </row>
    <row r="19" spans="1:17" ht="15" customHeight="1">
      <c r="A19" s="1"/>
      <c r="B19" s="6"/>
      <c r="C19" s="7" t="s">
        <v>82</v>
      </c>
      <c r="D19" s="7"/>
      <c r="E19" s="7"/>
      <c r="F19" s="43" t="s">
        <v>83</v>
      </c>
      <c r="G19" s="43"/>
      <c r="H19" s="7" t="s">
        <v>59</v>
      </c>
      <c r="I19" s="44" t="s">
        <v>84</v>
      </c>
      <c r="J19" s="44"/>
      <c r="K19" s="44" t="s">
        <v>85</v>
      </c>
      <c r="L19" s="44"/>
      <c r="M19" s="9" t="s">
        <v>86</v>
      </c>
      <c r="N19" s="10" t="s">
        <v>87</v>
      </c>
      <c r="O19" s="45" t="s">
        <v>30</v>
      </c>
      <c r="P19" s="45"/>
      <c r="Q19" s="1"/>
    </row>
    <row r="20" spans="1:17" ht="15" customHeight="1">
      <c r="A20" s="1"/>
      <c r="B20" s="6"/>
      <c r="C20" s="7"/>
      <c r="D20" s="7" t="s">
        <v>88</v>
      </c>
      <c r="E20" s="7"/>
      <c r="F20" s="43" t="s">
        <v>89</v>
      </c>
      <c r="G20" s="43"/>
      <c r="H20" s="7" t="s">
        <v>59</v>
      </c>
      <c r="I20" s="44" t="s">
        <v>84</v>
      </c>
      <c r="J20" s="44"/>
      <c r="K20" s="44" t="s">
        <v>85</v>
      </c>
      <c r="L20" s="44"/>
      <c r="M20" s="9" t="s">
        <v>86</v>
      </c>
      <c r="N20" s="10" t="s">
        <v>87</v>
      </c>
      <c r="O20" s="45" t="s">
        <v>30</v>
      </c>
      <c r="P20" s="45"/>
      <c r="Q20" s="1"/>
    </row>
    <row r="21" spans="1:17" ht="15" customHeight="1">
      <c r="A21" s="1"/>
      <c r="B21" s="6"/>
      <c r="C21" s="7" t="s">
        <v>90</v>
      </c>
      <c r="D21" s="7"/>
      <c r="E21" s="7"/>
      <c r="F21" s="43" t="s">
        <v>91</v>
      </c>
      <c r="G21" s="43"/>
      <c r="H21" s="7" t="s">
        <v>48</v>
      </c>
      <c r="I21" s="44" t="s">
        <v>19</v>
      </c>
      <c r="J21" s="44"/>
      <c r="K21" s="44" t="s">
        <v>92</v>
      </c>
      <c r="L21" s="44"/>
      <c r="M21" s="9" t="s">
        <v>93</v>
      </c>
      <c r="N21" s="10" t="s">
        <v>94</v>
      </c>
      <c r="O21" s="45" t="s">
        <v>30</v>
      </c>
      <c r="P21" s="45"/>
      <c r="Q21" s="1"/>
    </row>
    <row r="22" spans="1:17" ht="15" customHeight="1">
      <c r="A22" s="1"/>
      <c r="B22" s="6"/>
      <c r="C22" s="7"/>
      <c r="D22" s="7" t="s">
        <v>95</v>
      </c>
      <c r="E22" s="7"/>
      <c r="F22" s="43" t="s">
        <v>96</v>
      </c>
      <c r="G22" s="43"/>
      <c r="H22" s="7" t="s">
        <v>97</v>
      </c>
      <c r="I22" s="44" t="s">
        <v>98</v>
      </c>
      <c r="J22" s="44"/>
      <c r="K22" s="44" t="s">
        <v>92</v>
      </c>
      <c r="L22" s="44"/>
      <c r="M22" s="9" t="s">
        <v>99</v>
      </c>
      <c r="N22" s="10" t="s">
        <v>94</v>
      </c>
      <c r="O22" s="45" t="s">
        <v>30</v>
      </c>
      <c r="P22" s="45"/>
      <c r="Q22" s="1"/>
    </row>
    <row r="23" spans="1:17" ht="15" customHeight="1">
      <c r="A23" s="1"/>
      <c r="B23" s="6"/>
      <c r="C23" s="7"/>
      <c r="D23" s="7"/>
      <c r="E23" s="7" t="s">
        <v>100</v>
      </c>
      <c r="F23" s="43" t="s">
        <v>101</v>
      </c>
      <c r="G23" s="43"/>
      <c r="H23" s="7" t="s">
        <v>97</v>
      </c>
      <c r="I23" s="44" t="s">
        <v>98</v>
      </c>
      <c r="J23" s="44"/>
      <c r="K23" s="44" t="s">
        <v>92</v>
      </c>
      <c r="L23" s="44"/>
      <c r="M23" s="9" t="s">
        <v>99</v>
      </c>
      <c r="N23" s="10" t="s">
        <v>94</v>
      </c>
      <c r="O23" s="45" t="s">
        <v>30</v>
      </c>
      <c r="P23" s="45"/>
      <c r="Q23" s="1"/>
    </row>
    <row r="24" spans="1:17" ht="15" customHeight="1">
      <c r="A24" s="1"/>
      <c r="B24" s="6"/>
      <c r="C24" s="7" t="s">
        <v>102</v>
      </c>
      <c r="D24" s="7"/>
      <c r="E24" s="7"/>
      <c r="F24" s="43" t="s">
        <v>103</v>
      </c>
      <c r="G24" s="43"/>
      <c r="H24" s="7" t="s">
        <v>48</v>
      </c>
      <c r="I24" s="44" t="s">
        <v>19</v>
      </c>
      <c r="J24" s="44"/>
      <c r="K24" s="44" t="s">
        <v>104</v>
      </c>
      <c r="L24" s="44"/>
      <c r="M24" s="9" t="s">
        <v>105</v>
      </c>
      <c r="N24" s="10" t="s">
        <v>106</v>
      </c>
      <c r="O24" s="45" t="s">
        <v>30</v>
      </c>
      <c r="P24" s="45"/>
      <c r="Q24" s="1"/>
    </row>
    <row r="25" spans="1:17" ht="15" customHeight="1">
      <c r="A25" s="1"/>
      <c r="B25" s="6"/>
      <c r="C25" s="7"/>
      <c r="D25" s="7" t="s">
        <v>107</v>
      </c>
      <c r="E25" s="7"/>
      <c r="F25" s="43" t="s">
        <v>108</v>
      </c>
      <c r="G25" s="43"/>
      <c r="H25" s="7" t="s">
        <v>48</v>
      </c>
      <c r="I25" s="44" t="s">
        <v>19</v>
      </c>
      <c r="J25" s="44"/>
      <c r="K25" s="44" t="s">
        <v>104</v>
      </c>
      <c r="L25" s="44"/>
      <c r="M25" s="9" t="s">
        <v>105</v>
      </c>
      <c r="N25" s="10" t="s">
        <v>106</v>
      </c>
      <c r="O25" s="45" t="s">
        <v>30</v>
      </c>
      <c r="P25" s="45"/>
      <c r="Q25" s="1"/>
    </row>
    <row r="26" spans="1:17" ht="15" customHeight="1">
      <c r="A26" s="1"/>
      <c r="B26" s="6"/>
      <c r="C26" s="7"/>
      <c r="D26" s="7"/>
      <c r="E26" s="7" t="s">
        <v>109</v>
      </c>
      <c r="F26" s="43" t="s">
        <v>110</v>
      </c>
      <c r="G26" s="43"/>
      <c r="H26" s="7" t="s">
        <v>59</v>
      </c>
      <c r="I26" s="44" t="s">
        <v>111</v>
      </c>
      <c r="J26" s="44"/>
      <c r="K26" s="44" t="s">
        <v>104</v>
      </c>
      <c r="L26" s="44"/>
      <c r="M26" s="9" t="s">
        <v>112</v>
      </c>
      <c r="N26" s="10" t="s">
        <v>106</v>
      </c>
      <c r="O26" s="45" t="s">
        <v>30</v>
      </c>
      <c r="P26" s="45"/>
      <c r="Q26" s="1"/>
    </row>
    <row r="27" spans="1:17" ht="15" customHeight="1">
      <c r="A27" s="1"/>
      <c r="B27" s="6" t="s">
        <v>113</v>
      </c>
      <c r="C27" s="7"/>
      <c r="D27" s="7"/>
      <c r="E27" s="7"/>
      <c r="F27" s="43" t="s">
        <v>114</v>
      </c>
      <c r="G27" s="43"/>
      <c r="H27" s="7" t="s">
        <v>48</v>
      </c>
      <c r="I27" s="44" t="s">
        <v>19</v>
      </c>
      <c r="J27" s="44"/>
      <c r="K27" s="44" t="s">
        <v>115</v>
      </c>
      <c r="L27" s="44"/>
      <c r="M27" s="9" t="s">
        <v>116</v>
      </c>
      <c r="N27" s="10" t="s">
        <v>117</v>
      </c>
      <c r="O27" s="45" t="s">
        <v>30</v>
      </c>
      <c r="P27" s="45"/>
      <c r="Q27" s="1"/>
    </row>
    <row r="28" spans="1:17" ht="15" customHeight="1">
      <c r="A28" s="1"/>
      <c r="B28" s="6"/>
      <c r="C28" s="7" t="s">
        <v>118</v>
      </c>
      <c r="D28" s="7"/>
      <c r="E28" s="7"/>
      <c r="F28" s="43" t="s">
        <v>119</v>
      </c>
      <c r="G28" s="43"/>
      <c r="H28" s="7" t="s">
        <v>120</v>
      </c>
      <c r="I28" s="44" t="s">
        <v>121</v>
      </c>
      <c r="J28" s="44"/>
      <c r="K28" s="44" t="s">
        <v>122</v>
      </c>
      <c r="L28" s="44"/>
      <c r="M28" s="9" t="s">
        <v>123</v>
      </c>
      <c r="N28" s="10" t="s">
        <v>124</v>
      </c>
      <c r="O28" s="45" t="s">
        <v>30</v>
      </c>
      <c r="P28" s="45"/>
      <c r="Q28" s="1"/>
    </row>
    <row r="29" spans="1:17" ht="15" customHeight="1">
      <c r="A29" s="1"/>
      <c r="B29" s="6"/>
      <c r="C29" s="7"/>
      <c r="D29" s="7" t="s">
        <v>125</v>
      </c>
      <c r="E29" s="7"/>
      <c r="F29" s="43" t="s">
        <v>126</v>
      </c>
      <c r="G29" s="43"/>
      <c r="H29" s="7" t="s">
        <v>120</v>
      </c>
      <c r="I29" s="44" t="s">
        <v>127</v>
      </c>
      <c r="J29" s="44"/>
      <c r="K29" s="44" t="s">
        <v>128</v>
      </c>
      <c r="L29" s="44"/>
      <c r="M29" s="9" t="s">
        <v>129</v>
      </c>
      <c r="N29" s="10" t="s">
        <v>130</v>
      </c>
      <c r="O29" s="45" t="s">
        <v>30</v>
      </c>
      <c r="P29" s="45"/>
      <c r="Q29" s="1"/>
    </row>
    <row r="30" spans="1:17" ht="12" customHeight="1">
      <c r="A30" s="1"/>
      <c r="B30" s="6"/>
      <c r="C30" s="7"/>
      <c r="D30" s="7"/>
      <c r="E30" s="7"/>
      <c r="F30" s="43"/>
      <c r="G30" s="43"/>
      <c r="H30" s="7"/>
      <c r="I30" s="44"/>
      <c r="J30" s="44"/>
      <c r="K30" s="44"/>
      <c r="L30" s="44"/>
      <c r="M30" s="9"/>
      <c r="N30" s="10"/>
      <c r="O30" s="45"/>
      <c r="P30" s="45"/>
      <c r="Q30" s="1"/>
    </row>
    <row r="31" spans="1:17" ht="15" customHeight="1">
      <c r="A31" s="1"/>
      <c r="B31" s="46" t="s">
        <v>131</v>
      </c>
      <c r="C31" s="46"/>
      <c r="D31" s="46"/>
      <c r="E31" s="46"/>
      <c r="F31" s="46"/>
      <c r="G31" s="46"/>
      <c r="H31" s="46"/>
      <c r="I31" s="46"/>
      <c r="J31" s="46" t="s">
        <v>132</v>
      </c>
      <c r="K31" s="46"/>
      <c r="L31" s="46"/>
      <c r="M31" s="46"/>
      <c r="N31" s="46"/>
      <c r="O31" s="46"/>
      <c r="P31" s="46"/>
      <c r="Q31" s="1"/>
    </row>
    <row r="32" spans="1:17" ht="31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6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7.75" customHeight="1">
      <c r="A34" s="1"/>
      <c r="B34" s="37" t="s">
        <v>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1"/>
    </row>
    <row r="35" spans="1:17" ht="15" customHeight="1">
      <c r="A35" s="1"/>
      <c r="B35" s="38" t="s">
        <v>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9"/>
      <c r="P35" s="39"/>
      <c r="Q35" s="1"/>
    </row>
    <row r="36" spans="1:17" ht="15" customHeight="1">
      <c r="A36" s="1"/>
      <c r="B36" s="40" t="s">
        <v>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3" t="s">
        <v>133</v>
      </c>
      <c r="O36" s="2" t="s">
        <v>4</v>
      </c>
      <c r="P36" s="3" t="s">
        <v>5</v>
      </c>
      <c r="Q36" s="1"/>
    </row>
    <row r="37" spans="1:17" ht="25.5" customHeight="1">
      <c r="A37" s="1"/>
      <c r="B37" s="4" t="s">
        <v>6</v>
      </c>
      <c r="C37" s="5" t="s">
        <v>7</v>
      </c>
      <c r="D37" s="5" t="s">
        <v>8</v>
      </c>
      <c r="E37" s="5" t="s">
        <v>9</v>
      </c>
      <c r="F37" s="41" t="s">
        <v>10</v>
      </c>
      <c r="G37" s="41"/>
      <c r="H37" s="5" t="s">
        <v>11</v>
      </c>
      <c r="I37" s="41" t="s">
        <v>12</v>
      </c>
      <c r="J37" s="41"/>
      <c r="K37" s="41" t="s">
        <v>13</v>
      </c>
      <c r="L37" s="41"/>
      <c r="M37" s="5" t="s">
        <v>14</v>
      </c>
      <c r="N37" s="5" t="s">
        <v>15</v>
      </c>
      <c r="O37" s="42" t="s">
        <v>16</v>
      </c>
      <c r="P37" s="42"/>
      <c r="Q37" s="1"/>
    </row>
    <row r="38" spans="1:17" ht="15" customHeight="1">
      <c r="A38" s="1"/>
      <c r="B38" s="6"/>
      <c r="C38" s="7"/>
      <c r="D38" s="7"/>
      <c r="E38" s="7" t="s">
        <v>134</v>
      </c>
      <c r="F38" s="43" t="s">
        <v>135</v>
      </c>
      <c r="G38" s="43"/>
      <c r="H38" s="7" t="s">
        <v>120</v>
      </c>
      <c r="I38" s="44" t="s">
        <v>127</v>
      </c>
      <c r="J38" s="44"/>
      <c r="K38" s="44" t="s">
        <v>128</v>
      </c>
      <c r="L38" s="44"/>
      <c r="M38" s="9" t="s">
        <v>129</v>
      </c>
      <c r="N38" s="10" t="s">
        <v>130</v>
      </c>
      <c r="O38" s="45" t="s">
        <v>30</v>
      </c>
      <c r="P38" s="45"/>
      <c r="Q38" s="1"/>
    </row>
    <row r="39" spans="1:17" ht="15" customHeight="1">
      <c r="A39" s="1"/>
      <c r="B39" s="6"/>
      <c r="C39" s="7"/>
      <c r="D39" s="7"/>
      <c r="E39" s="7" t="s">
        <v>136</v>
      </c>
      <c r="F39" s="43" t="s">
        <v>137</v>
      </c>
      <c r="G39" s="43"/>
      <c r="H39" s="7" t="s">
        <v>120</v>
      </c>
      <c r="I39" s="44" t="s">
        <v>127</v>
      </c>
      <c r="J39" s="44"/>
      <c r="K39" s="44" t="s">
        <v>138</v>
      </c>
      <c r="L39" s="44"/>
      <c r="M39" s="9" t="s">
        <v>139</v>
      </c>
      <c r="N39" s="10" t="s">
        <v>140</v>
      </c>
      <c r="O39" s="45" t="s">
        <v>30</v>
      </c>
      <c r="P39" s="45"/>
      <c r="Q39" s="1"/>
    </row>
    <row r="40" spans="1:17" ht="15" customHeight="1">
      <c r="A40" s="1"/>
      <c r="B40" s="6"/>
      <c r="C40" s="7"/>
      <c r="D40" s="7"/>
      <c r="E40" s="7" t="s">
        <v>141</v>
      </c>
      <c r="F40" s="43" t="s">
        <v>142</v>
      </c>
      <c r="G40" s="43"/>
      <c r="H40" s="7" t="s">
        <v>120</v>
      </c>
      <c r="I40" s="44" t="s">
        <v>143</v>
      </c>
      <c r="J40" s="44"/>
      <c r="K40" s="44" t="s">
        <v>144</v>
      </c>
      <c r="L40" s="44"/>
      <c r="M40" s="9" t="s">
        <v>145</v>
      </c>
      <c r="N40" s="10" t="s">
        <v>146</v>
      </c>
      <c r="O40" s="45" t="s">
        <v>30</v>
      </c>
      <c r="P40" s="45"/>
      <c r="Q40" s="1"/>
    </row>
    <row r="41" spans="1:17" ht="15" customHeight="1">
      <c r="A41" s="1"/>
      <c r="B41" s="6"/>
      <c r="C41" s="7"/>
      <c r="D41" s="7" t="s">
        <v>147</v>
      </c>
      <c r="E41" s="7"/>
      <c r="F41" s="43" t="s">
        <v>148</v>
      </c>
      <c r="G41" s="43"/>
      <c r="H41" s="7" t="s">
        <v>120</v>
      </c>
      <c r="I41" s="44" t="s">
        <v>149</v>
      </c>
      <c r="J41" s="44"/>
      <c r="K41" s="44" t="s">
        <v>150</v>
      </c>
      <c r="L41" s="44"/>
      <c r="M41" s="9" t="s">
        <v>151</v>
      </c>
      <c r="N41" s="10" t="s">
        <v>152</v>
      </c>
      <c r="O41" s="45" t="s">
        <v>30</v>
      </c>
      <c r="P41" s="45"/>
      <c r="Q41" s="1"/>
    </row>
    <row r="42" spans="1:17" ht="15" customHeight="1">
      <c r="A42" s="1"/>
      <c r="B42" s="6"/>
      <c r="C42" s="7"/>
      <c r="D42" s="7"/>
      <c r="E42" s="7" t="s">
        <v>153</v>
      </c>
      <c r="F42" s="43" t="s">
        <v>154</v>
      </c>
      <c r="G42" s="43"/>
      <c r="H42" s="7" t="s">
        <v>120</v>
      </c>
      <c r="I42" s="44" t="s">
        <v>149</v>
      </c>
      <c r="J42" s="44"/>
      <c r="K42" s="44" t="s">
        <v>150</v>
      </c>
      <c r="L42" s="44"/>
      <c r="M42" s="9" t="s">
        <v>151</v>
      </c>
      <c r="N42" s="10" t="s">
        <v>152</v>
      </c>
      <c r="O42" s="45" t="s">
        <v>30</v>
      </c>
      <c r="P42" s="45"/>
      <c r="Q42" s="1"/>
    </row>
    <row r="43" spans="1:17" ht="15" customHeight="1">
      <c r="A43" s="1"/>
      <c r="B43" s="6"/>
      <c r="C43" s="7"/>
      <c r="D43" s="7" t="s">
        <v>155</v>
      </c>
      <c r="E43" s="7"/>
      <c r="F43" s="43" t="s">
        <v>156</v>
      </c>
      <c r="G43" s="43"/>
      <c r="H43" s="7" t="s">
        <v>120</v>
      </c>
      <c r="I43" s="44" t="s">
        <v>121</v>
      </c>
      <c r="J43" s="44"/>
      <c r="K43" s="44" t="s">
        <v>157</v>
      </c>
      <c r="L43" s="44"/>
      <c r="M43" s="9" t="s">
        <v>158</v>
      </c>
      <c r="N43" s="10" t="s">
        <v>159</v>
      </c>
      <c r="O43" s="45" t="s">
        <v>30</v>
      </c>
      <c r="P43" s="45"/>
      <c r="Q43" s="1"/>
    </row>
    <row r="44" spans="1:17" ht="15" customHeight="1">
      <c r="A44" s="1"/>
      <c r="B44" s="6"/>
      <c r="C44" s="7"/>
      <c r="D44" s="7"/>
      <c r="E44" s="7" t="s">
        <v>160</v>
      </c>
      <c r="F44" s="43" t="s">
        <v>161</v>
      </c>
      <c r="G44" s="43"/>
      <c r="H44" s="7" t="s">
        <v>120</v>
      </c>
      <c r="I44" s="44" t="s">
        <v>121</v>
      </c>
      <c r="J44" s="44"/>
      <c r="K44" s="44" t="s">
        <v>157</v>
      </c>
      <c r="L44" s="44"/>
      <c r="M44" s="9" t="s">
        <v>158</v>
      </c>
      <c r="N44" s="10" t="s">
        <v>159</v>
      </c>
      <c r="O44" s="45" t="s">
        <v>30</v>
      </c>
      <c r="P44" s="45"/>
      <c r="Q44" s="1"/>
    </row>
    <row r="45" spans="1:17" ht="15" customHeight="1">
      <c r="A45" s="1"/>
      <c r="B45" s="6"/>
      <c r="C45" s="7" t="s">
        <v>162</v>
      </c>
      <c r="D45" s="7"/>
      <c r="E45" s="7"/>
      <c r="F45" s="43" t="s">
        <v>163</v>
      </c>
      <c r="G45" s="43"/>
      <c r="H45" s="7" t="s">
        <v>120</v>
      </c>
      <c r="I45" s="44" t="s">
        <v>164</v>
      </c>
      <c r="J45" s="44"/>
      <c r="K45" s="44" t="s">
        <v>165</v>
      </c>
      <c r="L45" s="44"/>
      <c r="M45" s="9" t="s">
        <v>166</v>
      </c>
      <c r="N45" s="10" t="s">
        <v>167</v>
      </c>
      <c r="O45" s="45" t="s">
        <v>30</v>
      </c>
      <c r="P45" s="45"/>
      <c r="Q45" s="1"/>
    </row>
    <row r="46" spans="1:17" ht="15" customHeight="1">
      <c r="A46" s="1"/>
      <c r="B46" s="6"/>
      <c r="C46" s="7"/>
      <c r="D46" s="7" t="s">
        <v>168</v>
      </c>
      <c r="E46" s="7"/>
      <c r="F46" s="43" t="s">
        <v>169</v>
      </c>
      <c r="G46" s="43"/>
      <c r="H46" s="7" t="s">
        <v>120</v>
      </c>
      <c r="I46" s="44" t="s">
        <v>164</v>
      </c>
      <c r="J46" s="44"/>
      <c r="K46" s="44" t="s">
        <v>165</v>
      </c>
      <c r="L46" s="44"/>
      <c r="M46" s="9" t="s">
        <v>166</v>
      </c>
      <c r="N46" s="10" t="s">
        <v>167</v>
      </c>
      <c r="O46" s="45" t="s">
        <v>30</v>
      </c>
      <c r="P46" s="45"/>
      <c r="Q46" s="1"/>
    </row>
    <row r="47" spans="1:17" ht="15" customHeight="1">
      <c r="A47" s="1"/>
      <c r="B47" s="6"/>
      <c r="C47" s="7"/>
      <c r="D47" s="7"/>
      <c r="E47" s="7" t="s">
        <v>170</v>
      </c>
      <c r="F47" s="43" t="s">
        <v>171</v>
      </c>
      <c r="G47" s="43"/>
      <c r="H47" s="7" t="s">
        <v>59</v>
      </c>
      <c r="I47" s="44" t="s">
        <v>164</v>
      </c>
      <c r="J47" s="44"/>
      <c r="K47" s="44" t="s">
        <v>165</v>
      </c>
      <c r="L47" s="44"/>
      <c r="M47" s="9" t="s">
        <v>166</v>
      </c>
      <c r="N47" s="10" t="s">
        <v>167</v>
      </c>
      <c r="O47" s="45" t="s">
        <v>30</v>
      </c>
      <c r="P47" s="45"/>
      <c r="Q47" s="1"/>
    </row>
    <row r="48" spans="1:17" ht="15" customHeight="1">
      <c r="A48" s="1"/>
      <c r="B48" s="6" t="s">
        <v>172</v>
      </c>
      <c r="C48" s="7"/>
      <c r="D48" s="7"/>
      <c r="E48" s="7"/>
      <c r="F48" s="43" t="s">
        <v>173</v>
      </c>
      <c r="G48" s="43"/>
      <c r="H48" s="7" t="s">
        <v>48</v>
      </c>
      <c r="I48" s="44" t="s">
        <v>19</v>
      </c>
      <c r="J48" s="44"/>
      <c r="K48" s="44" t="s">
        <v>174</v>
      </c>
      <c r="L48" s="44"/>
      <c r="M48" s="9" t="s">
        <v>175</v>
      </c>
      <c r="N48" s="10" t="s">
        <v>176</v>
      </c>
      <c r="O48" s="45" t="s">
        <v>30</v>
      </c>
      <c r="P48" s="45"/>
      <c r="Q48" s="1"/>
    </row>
    <row r="49" spans="1:17" ht="15" customHeight="1">
      <c r="A49" s="1"/>
      <c r="B49" s="6"/>
      <c r="C49" s="7" t="s">
        <v>177</v>
      </c>
      <c r="D49" s="7"/>
      <c r="E49" s="7"/>
      <c r="F49" s="43" t="s">
        <v>178</v>
      </c>
      <c r="G49" s="43"/>
      <c r="H49" s="7" t="s">
        <v>179</v>
      </c>
      <c r="I49" s="44" t="s">
        <v>180</v>
      </c>
      <c r="J49" s="44"/>
      <c r="K49" s="44" t="s">
        <v>174</v>
      </c>
      <c r="L49" s="44"/>
      <c r="M49" s="9" t="s">
        <v>181</v>
      </c>
      <c r="N49" s="10" t="s">
        <v>176</v>
      </c>
      <c r="O49" s="45" t="s">
        <v>30</v>
      </c>
      <c r="P49" s="45"/>
      <c r="Q49" s="1"/>
    </row>
    <row r="50" spans="1:17" ht="15" customHeight="1">
      <c r="A50" s="1"/>
      <c r="B50" s="6"/>
      <c r="C50" s="7"/>
      <c r="D50" s="7" t="s">
        <v>182</v>
      </c>
      <c r="E50" s="7"/>
      <c r="F50" s="43" t="s">
        <v>183</v>
      </c>
      <c r="G50" s="43"/>
      <c r="H50" s="7" t="s">
        <v>179</v>
      </c>
      <c r="I50" s="44" t="s">
        <v>180</v>
      </c>
      <c r="J50" s="44"/>
      <c r="K50" s="44" t="s">
        <v>174</v>
      </c>
      <c r="L50" s="44"/>
      <c r="M50" s="9" t="s">
        <v>181</v>
      </c>
      <c r="N50" s="10" t="s">
        <v>176</v>
      </c>
      <c r="O50" s="45" t="s">
        <v>30</v>
      </c>
      <c r="P50" s="45"/>
      <c r="Q50" s="1"/>
    </row>
    <row r="51" spans="1:17" ht="15" customHeight="1">
      <c r="A51" s="1"/>
      <c r="B51" s="6"/>
      <c r="C51" s="7"/>
      <c r="D51" s="7"/>
      <c r="E51" s="7" t="s">
        <v>184</v>
      </c>
      <c r="F51" s="43" t="s">
        <v>185</v>
      </c>
      <c r="G51" s="43"/>
      <c r="H51" s="7" t="s">
        <v>179</v>
      </c>
      <c r="I51" s="44" t="s">
        <v>180</v>
      </c>
      <c r="J51" s="44"/>
      <c r="K51" s="44" t="s">
        <v>174</v>
      </c>
      <c r="L51" s="44"/>
      <c r="M51" s="9" t="s">
        <v>181</v>
      </c>
      <c r="N51" s="10" t="s">
        <v>176</v>
      </c>
      <c r="O51" s="45" t="s">
        <v>30</v>
      </c>
      <c r="P51" s="45"/>
      <c r="Q51" s="1"/>
    </row>
    <row r="52" spans="1:17" ht="15" customHeight="1">
      <c r="A52" s="1"/>
      <c r="B52" s="6" t="s">
        <v>186</v>
      </c>
      <c r="C52" s="7"/>
      <c r="D52" s="7"/>
      <c r="E52" s="7"/>
      <c r="F52" s="43" t="s">
        <v>187</v>
      </c>
      <c r="G52" s="43"/>
      <c r="H52" s="7" t="s">
        <v>18</v>
      </c>
      <c r="I52" s="44" t="s">
        <v>19</v>
      </c>
      <c r="J52" s="44"/>
      <c r="K52" s="44" t="s">
        <v>188</v>
      </c>
      <c r="L52" s="44"/>
      <c r="M52" s="9" t="s">
        <v>189</v>
      </c>
      <c r="N52" s="10" t="s">
        <v>190</v>
      </c>
      <c r="O52" s="45" t="s">
        <v>30</v>
      </c>
      <c r="P52" s="45"/>
      <c r="Q52" s="1"/>
    </row>
    <row r="53" spans="1:17" ht="15" customHeight="1">
      <c r="A53" s="1"/>
      <c r="B53" s="6"/>
      <c r="C53" s="7" t="s">
        <v>191</v>
      </c>
      <c r="D53" s="7"/>
      <c r="E53" s="7"/>
      <c r="F53" s="43" t="s">
        <v>192</v>
      </c>
      <c r="G53" s="43"/>
      <c r="H53" s="7" t="s">
        <v>18</v>
      </c>
      <c r="I53" s="44" t="s">
        <v>19</v>
      </c>
      <c r="J53" s="44"/>
      <c r="K53" s="44" t="s">
        <v>188</v>
      </c>
      <c r="L53" s="44"/>
      <c r="M53" s="9" t="s">
        <v>189</v>
      </c>
      <c r="N53" s="10" t="s">
        <v>190</v>
      </c>
      <c r="O53" s="45" t="s">
        <v>30</v>
      </c>
      <c r="P53" s="45"/>
      <c r="Q53" s="1"/>
    </row>
    <row r="54" spans="1:17" ht="15" customHeight="1">
      <c r="A54" s="1"/>
      <c r="B54" s="6"/>
      <c r="C54" s="7"/>
      <c r="D54" s="7" t="s">
        <v>193</v>
      </c>
      <c r="E54" s="7"/>
      <c r="F54" s="43" t="s">
        <v>194</v>
      </c>
      <c r="G54" s="43"/>
      <c r="H54" s="7" t="s">
        <v>97</v>
      </c>
      <c r="I54" s="44" t="s">
        <v>195</v>
      </c>
      <c r="J54" s="44"/>
      <c r="K54" s="44" t="s">
        <v>196</v>
      </c>
      <c r="L54" s="44"/>
      <c r="M54" s="9" t="s">
        <v>197</v>
      </c>
      <c r="N54" s="10" t="s">
        <v>198</v>
      </c>
      <c r="O54" s="45" t="s">
        <v>30</v>
      </c>
      <c r="P54" s="45"/>
      <c r="Q54" s="1"/>
    </row>
    <row r="55" spans="1:17" ht="15" customHeight="1">
      <c r="A55" s="1"/>
      <c r="B55" s="6"/>
      <c r="C55" s="7"/>
      <c r="D55" s="7"/>
      <c r="E55" s="7" t="s">
        <v>199</v>
      </c>
      <c r="F55" s="43" t="s">
        <v>200</v>
      </c>
      <c r="G55" s="43"/>
      <c r="H55" s="7" t="s">
        <v>97</v>
      </c>
      <c r="I55" s="44" t="s">
        <v>195</v>
      </c>
      <c r="J55" s="44"/>
      <c r="K55" s="44" t="s">
        <v>196</v>
      </c>
      <c r="L55" s="44"/>
      <c r="M55" s="9" t="s">
        <v>197</v>
      </c>
      <c r="N55" s="10" t="s">
        <v>198</v>
      </c>
      <c r="O55" s="45" t="s">
        <v>30</v>
      </c>
      <c r="P55" s="45"/>
      <c r="Q55" s="1"/>
    </row>
    <row r="56" spans="1:17" ht="15" customHeight="1">
      <c r="A56" s="1"/>
      <c r="B56" s="6"/>
      <c r="C56" s="7"/>
      <c r="D56" s="7"/>
      <c r="E56" s="7" t="s">
        <v>201</v>
      </c>
      <c r="F56" s="43" t="s">
        <v>202</v>
      </c>
      <c r="G56" s="43"/>
      <c r="H56" s="7" t="s">
        <v>97</v>
      </c>
      <c r="I56" s="44" t="s">
        <v>195</v>
      </c>
      <c r="J56" s="44"/>
      <c r="K56" s="44" t="s">
        <v>196</v>
      </c>
      <c r="L56" s="44"/>
      <c r="M56" s="9" t="s">
        <v>197</v>
      </c>
      <c r="N56" s="10" t="s">
        <v>198</v>
      </c>
      <c r="O56" s="45" t="s">
        <v>30</v>
      </c>
      <c r="P56" s="45"/>
      <c r="Q56" s="1"/>
    </row>
    <row r="57" spans="1:17" ht="15" customHeight="1">
      <c r="A57" s="1"/>
      <c r="B57" s="6"/>
      <c r="C57" s="7"/>
      <c r="D57" s="7" t="s">
        <v>203</v>
      </c>
      <c r="E57" s="7"/>
      <c r="F57" s="43" t="s">
        <v>204</v>
      </c>
      <c r="G57" s="43"/>
      <c r="H57" s="7" t="s">
        <v>205</v>
      </c>
      <c r="I57" s="44" t="s">
        <v>206</v>
      </c>
      <c r="J57" s="44"/>
      <c r="K57" s="44" t="s">
        <v>207</v>
      </c>
      <c r="L57" s="44"/>
      <c r="M57" s="9" t="s">
        <v>208</v>
      </c>
      <c r="N57" s="10" t="s">
        <v>209</v>
      </c>
      <c r="O57" s="45" t="s">
        <v>30</v>
      </c>
      <c r="P57" s="45"/>
      <c r="Q57" s="1"/>
    </row>
    <row r="58" spans="1:17" ht="15" customHeight="1">
      <c r="A58" s="1"/>
      <c r="B58" s="6"/>
      <c r="C58" s="7"/>
      <c r="D58" s="7"/>
      <c r="E58" s="7" t="s">
        <v>210</v>
      </c>
      <c r="F58" s="43" t="s">
        <v>211</v>
      </c>
      <c r="G58" s="43"/>
      <c r="H58" s="7" t="s">
        <v>205</v>
      </c>
      <c r="I58" s="44" t="s">
        <v>212</v>
      </c>
      <c r="J58" s="44"/>
      <c r="K58" s="44" t="s">
        <v>207</v>
      </c>
      <c r="L58" s="44"/>
      <c r="M58" s="9" t="s">
        <v>213</v>
      </c>
      <c r="N58" s="10" t="s">
        <v>209</v>
      </c>
      <c r="O58" s="45" t="s">
        <v>30</v>
      </c>
      <c r="P58" s="45"/>
      <c r="Q58" s="1"/>
    </row>
    <row r="59" spans="1:17" ht="15" customHeight="1">
      <c r="A59" s="1"/>
      <c r="B59" s="6"/>
      <c r="C59" s="7"/>
      <c r="D59" s="7"/>
      <c r="E59" s="7" t="s">
        <v>214</v>
      </c>
      <c r="F59" s="43" t="s">
        <v>215</v>
      </c>
      <c r="G59" s="43"/>
      <c r="H59" s="7" t="s">
        <v>205</v>
      </c>
      <c r="I59" s="44" t="s">
        <v>212</v>
      </c>
      <c r="J59" s="44"/>
      <c r="K59" s="44" t="s">
        <v>216</v>
      </c>
      <c r="L59" s="44"/>
      <c r="M59" s="9" t="s">
        <v>217</v>
      </c>
      <c r="N59" s="10" t="s">
        <v>218</v>
      </c>
      <c r="O59" s="45" t="s">
        <v>30</v>
      </c>
      <c r="P59" s="45"/>
      <c r="Q59" s="1"/>
    </row>
    <row r="60" spans="1:17" ht="15" customHeight="1">
      <c r="A60" s="1"/>
      <c r="B60" s="6"/>
      <c r="C60" s="7"/>
      <c r="D60" s="7"/>
      <c r="E60" s="7" t="s">
        <v>219</v>
      </c>
      <c r="F60" s="43" t="s">
        <v>220</v>
      </c>
      <c r="G60" s="43"/>
      <c r="H60" s="7" t="s">
        <v>205</v>
      </c>
      <c r="I60" s="44" t="s">
        <v>221</v>
      </c>
      <c r="J60" s="44"/>
      <c r="K60" s="44" t="s">
        <v>222</v>
      </c>
      <c r="L60" s="44"/>
      <c r="M60" s="9" t="s">
        <v>223</v>
      </c>
      <c r="N60" s="10" t="s">
        <v>224</v>
      </c>
      <c r="O60" s="45" t="s">
        <v>30</v>
      </c>
      <c r="P60" s="45"/>
      <c r="Q60" s="1"/>
    </row>
    <row r="61" spans="1:17" ht="15" customHeight="1">
      <c r="A61" s="1"/>
      <c r="B61" s="6"/>
      <c r="C61" s="7"/>
      <c r="D61" s="7"/>
      <c r="E61" s="7" t="s">
        <v>225</v>
      </c>
      <c r="F61" s="43" t="s">
        <v>226</v>
      </c>
      <c r="G61" s="43"/>
      <c r="H61" s="7" t="s">
        <v>205</v>
      </c>
      <c r="I61" s="44" t="s">
        <v>27</v>
      </c>
      <c r="J61" s="44"/>
      <c r="K61" s="44" t="s">
        <v>227</v>
      </c>
      <c r="L61" s="44"/>
      <c r="M61" s="9" t="s">
        <v>227</v>
      </c>
      <c r="N61" s="10" t="s">
        <v>228</v>
      </c>
      <c r="O61" s="45" t="s">
        <v>30</v>
      </c>
      <c r="P61" s="45"/>
      <c r="Q61" s="1"/>
    </row>
    <row r="62" spans="1:17" ht="15" customHeight="1">
      <c r="A62" s="1"/>
      <c r="B62" s="6"/>
      <c r="C62" s="7"/>
      <c r="D62" s="7" t="s">
        <v>229</v>
      </c>
      <c r="E62" s="7"/>
      <c r="F62" s="43" t="s">
        <v>230</v>
      </c>
      <c r="G62" s="43"/>
      <c r="H62" s="7" t="s">
        <v>231</v>
      </c>
      <c r="I62" s="44" t="s">
        <v>232</v>
      </c>
      <c r="J62" s="44"/>
      <c r="K62" s="44" t="s">
        <v>233</v>
      </c>
      <c r="L62" s="44"/>
      <c r="M62" s="9" t="s">
        <v>234</v>
      </c>
      <c r="N62" s="10" t="s">
        <v>235</v>
      </c>
      <c r="O62" s="45" t="s">
        <v>30</v>
      </c>
      <c r="P62" s="45"/>
      <c r="Q62" s="1"/>
    </row>
    <row r="63" spans="1:17" ht="15" customHeight="1">
      <c r="A63" s="1"/>
      <c r="B63" s="46" t="s">
        <v>131</v>
      </c>
      <c r="C63" s="46"/>
      <c r="D63" s="46"/>
      <c r="E63" s="46"/>
      <c r="F63" s="46"/>
      <c r="G63" s="46"/>
      <c r="H63" s="46"/>
      <c r="I63" s="46"/>
      <c r="J63" s="46" t="s">
        <v>132</v>
      </c>
      <c r="K63" s="46"/>
      <c r="L63" s="46"/>
      <c r="M63" s="46"/>
      <c r="N63" s="46"/>
      <c r="O63" s="46"/>
      <c r="P63" s="46"/>
      <c r="Q63" s="1"/>
    </row>
    <row r="64" spans="1:17" ht="3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6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7.75" customHeight="1">
      <c r="A66" s="1"/>
      <c r="B66" s="37" t="s">
        <v>0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1"/>
    </row>
    <row r="67" spans="1:17" ht="15" customHeight="1">
      <c r="A67" s="1"/>
      <c r="B67" s="38" t="s">
        <v>1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39"/>
      <c r="P67" s="39"/>
      <c r="Q67" s="1"/>
    </row>
    <row r="68" spans="1:17" ht="15" customHeight="1" thickBot="1">
      <c r="A68" s="1"/>
      <c r="B68" s="40" t="s">
        <v>2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3" t="s">
        <v>236</v>
      </c>
      <c r="O68" s="2" t="s">
        <v>4</v>
      </c>
      <c r="P68" s="3" t="s">
        <v>5</v>
      </c>
      <c r="Q68" s="1"/>
    </row>
    <row r="69" spans="1:17" ht="25.5" customHeight="1">
      <c r="A69" s="1"/>
      <c r="B69" s="4" t="s">
        <v>6</v>
      </c>
      <c r="C69" s="5" t="s">
        <v>7</v>
      </c>
      <c r="D69" s="5" t="s">
        <v>8</v>
      </c>
      <c r="E69" s="5" t="s">
        <v>9</v>
      </c>
      <c r="F69" s="41" t="s">
        <v>10</v>
      </c>
      <c r="G69" s="41"/>
      <c r="H69" s="5" t="s">
        <v>11</v>
      </c>
      <c r="I69" s="41" t="s">
        <v>12</v>
      </c>
      <c r="J69" s="41"/>
      <c r="K69" s="41" t="s">
        <v>13</v>
      </c>
      <c r="L69" s="41"/>
      <c r="M69" s="5" t="s">
        <v>14</v>
      </c>
      <c r="N69" s="5" t="s">
        <v>15</v>
      </c>
      <c r="O69" s="42" t="s">
        <v>16</v>
      </c>
      <c r="P69" s="42"/>
      <c r="Q69" s="1"/>
    </row>
    <row r="70" spans="1:17" ht="15" customHeight="1">
      <c r="A70" s="1"/>
      <c r="B70" s="6"/>
      <c r="C70" s="7"/>
      <c r="D70" s="7"/>
      <c r="E70" s="7" t="s">
        <v>237</v>
      </c>
      <c r="F70" s="43" t="s">
        <v>238</v>
      </c>
      <c r="G70" s="43"/>
      <c r="H70" s="7" t="s">
        <v>231</v>
      </c>
      <c r="I70" s="44" t="s">
        <v>232</v>
      </c>
      <c r="J70" s="44"/>
      <c r="K70" s="44" t="s">
        <v>233</v>
      </c>
      <c r="L70" s="44"/>
      <c r="M70" s="9" t="s">
        <v>234</v>
      </c>
      <c r="N70" s="10" t="s">
        <v>235</v>
      </c>
      <c r="O70" s="45" t="s">
        <v>30</v>
      </c>
      <c r="P70" s="45"/>
      <c r="Q70" s="1"/>
    </row>
    <row r="71" spans="1:17" ht="15" customHeight="1">
      <c r="A71" s="1"/>
      <c r="B71" s="6"/>
      <c r="C71" s="7"/>
      <c r="D71" s="7"/>
      <c r="E71" s="7" t="s">
        <v>239</v>
      </c>
      <c r="F71" s="43" t="s">
        <v>240</v>
      </c>
      <c r="G71" s="43"/>
      <c r="H71" s="7" t="s">
        <v>231</v>
      </c>
      <c r="I71" s="44" t="s">
        <v>232</v>
      </c>
      <c r="J71" s="44"/>
      <c r="K71" s="44" t="s">
        <v>233</v>
      </c>
      <c r="L71" s="44"/>
      <c r="M71" s="9" t="s">
        <v>234</v>
      </c>
      <c r="N71" s="10" t="s">
        <v>235</v>
      </c>
      <c r="O71" s="45" t="s">
        <v>30</v>
      </c>
      <c r="P71" s="45"/>
      <c r="Q71" s="1"/>
    </row>
    <row r="72" spans="1:17" ht="15" customHeight="1">
      <c r="A72" s="1"/>
      <c r="B72" s="6"/>
      <c r="C72" s="7"/>
      <c r="D72" s="7"/>
      <c r="E72" s="7"/>
      <c r="F72" s="43" t="s">
        <v>241</v>
      </c>
      <c r="G72" s="43"/>
      <c r="H72" s="7" t="s">
        <v>18</v>
      </c>
      <c r="I72" s="44" t="s">
        <v>19</v>
      </c>
      <c r="J72" s="44"/>
      <c r="K72" s="44"/>
      <c r="L72" s="44"/>
      <c r="M72" s="9"/>
      <c r="N72" s="10"/>
      <c r="O72" s="45" t="s">
        <v>30</v>
      </c>
      <c r="P72" s="45"/>
      <c r="Q72" s="1"/>
    </row>
    <row r="73" spans="1:17" ht="15" customHeight="1">
      <c r="A73" s="1"/>
      <c r="B73" s="6"/>
      <c r="C73" s="7"/>
      <c r="D73" s="7"/>
      <c r="E73" s="7"/>
      <c r="F73" s="43" t="s">
        <v>242</v>
      </c>
      <c r="G73" s="43"/>
      <c r="H73" s="7" t="s">
        <v>18</v>
      </c>
      <c r="I73" s="44" t="s">
        <v>19</v>
      </c>
      <c r="J73" s="44"/>
      <c r="K73" s="44" t="s">
        <v>243</v>
      </c>
      <c r="L73" s="44"/>
      <c r="M73" s="9" t="s">
        <v>244</v>
      </c>
      <c r="N73" s="10" t="s">
        <v>245</v>
      </c>
      <c r="O73" s="45" t="s">
        <v>30</v>
      </c>
      <c r="P73" s="45"/>
      <c r="Q73" s="1"/>
    </row>
    <row r="74" spans="1:17" ht="15" customHeight="1">
      <c r="A74" s="1"/>
      <c r="B74" s="6" t="s">
        <v>246</v>
      </c>
      <c r="C74" s="7"/>
      <c r="D74" s="7"/>
      <c r="E74" s="7"/>
      <c r="F74" s="43" t="s">
        <v>247</v>
      </c>
      <c r="G74" s="43"/>
      <c r="H74" s="7" t="s">
        <v>18</v>
      </c>
      <c r="I74" s="44" t="s">
        <v>19</v>
      </c>
      <c r="J74" s="44"/>
      <c r="K74" s="44"/>
      <c r="L74" s="44"/>
      <c r="M74" s="9"/>
      <c r="N74" s="10"/>
      <c r="O74" s="45" t="s">
        <v>30</v>
      </c>
      <c r="P74" s="45"/>
      <c r="Q74" s="1"/>
    </row>
    <row r="75" spans="1:17" ht="15" customHeight="1">
      <c r="A75" s="1"/>
      <c r="B75" s="6"/>
      <c r="C75" s="7" t="s">
        <v>248</v>
      </c>
      <c r="D75" s="7"/>
      <c r="E75" s="7"/>
      <c r="F75" s="43" t="s">
        <v>249</v>
      </c>
      <c r="G75" s="43"/>
      <c r="H75" s="7" t="s">
        <v>18</v>
      </c>
      <c r="I75" s="44" t="s">
        <v>19</v>
      </c>
      <c r="J75" s="44"/>
      <c r="K75" s="44"/>
      <c r="L75" s="44"/>
      <c r="M75" s="9"/>
      <c r="N75" s="10"/>
      <c r="O75" s="45" t="s">
        <v>30</v>
      </c>
      <c r="P75" s="45"/>
      <c r="Q75" s="1"/>
    </row>
    <row r="76" spans="1:17" ht="15" customHeight="1">
      <c r="A76" s="1"/>
      <c r="B76" s="6"/>
      <c r="C76" s="7" t="s">
        <v>250</v>
      </c>
      <c r="D76" s="7"/>
      <c r="E76" s="7"/>
      <c r="F76" s="43" t="s">
        <v>251</v>
      </c>
      <c r="G76" s="43"/>
      <c r="H76" s="7" t="s">
        <v>18</v>
      </c>
      <c r="I76" s="44" t="s">
        <v>19</v>
      </c>
      <c r="J76" s="44"/>
      <c r="K76" s="44"/>
      <c r="L76" s="44"/>
      <c r="M76" s="9"/>
      <c r="N76" s="10"/>
      <c r="O76" s="45" t="s">
        <v>30</v>
      </c>
      <c r="P76" s="45"/>
      <c r="Q76" s="1"/>
    </row>
    <row r="77" spans="1:17" ht="15" customHeight="1">
      <c r="A77" s="1"/>
      <c r="B77" s="6"/>
      <c r="C77" s="7" t="s">
        <v>252</v>
      </c>
      <c r="D77" s="7"/>
      <c r="E77" s="7"/>
      <c r="F77" s="43" t="s">
        <v>253</v>
      </c>
      <c r="G77" s="43"/>
      <c r="H77" s="7" t="s">
        <v>18</v>
      </c>
      <c r="I77" s="44" t="s">
        <v>19</v>
      </c>
      <c r="J77" s="44"/>
      <c r="K77" s="44"/>
      <c r="L77" s="44"/>
      <c r="M77" s="9"/>
      <c r="N77" s="10"/>
      <c r="O77" s="45" t="s">
        <v>30</v>
      </c>
      <c r="P77" s="45"/>
      <c r="Q77" s="1"/>
    </row>
    <row r="78" spans="1:17" ht="15" customHeight="1">
      <c r="A78" s="1"/>
      <c r="B78" s="6"/>
      <c r="C78" s="7" t="s">
        <v>254</v>
      </c>
      <c r="D78" s="7"/>
      <c r="E78" s="7"/>
      <c r="F78" s="43" t="s">
        <v>255</v>
      </c>
      <c r="G78" s="43"/>
      <c r="H78" s="7" t="s">
        <v>18</v>
      </c>
      <c r="I78" s="44" t="s">
        <v>19</v>
      </c>
      <c r="J78" s="44"/>
      <c r="K78" s="44"/>
      <c r="L78" s="44"/>
      <c r="M78" s="9"/>
      <c r="N78" s="10"/>
      <c r="O78" s="45" t="s">
        <v>30</v>
      </c>
      <c r="P78" s="45"/>
      <c r="Q78" s="1"/>
    </row>
    <row r="79" spans="1:17" ht="15" customHeight="1">
      <c r="A79" s="1"/>
      <c r="B79" s="6"/>
      <c r="C79" s="7" t="s">
        <v>256</v>
      </c>
      <c r="D79" s="7"/>
      <c r="E79" s="7"/>
      <c r="F79" s="43" t="s">
        <v>257</v>
      </c>
      <c r="G79" s="43"/>
      <c r="H79" s="7" t="s">
        <v>18</v>
      </c>
      <c r="I79" s="44" t="s">
        <v>19</v>
      </c>
      <c r="J79" s="44"/>
      <c r="K79" s="44"/>
      <c r="L79" s="44"/>
      <c r="M79" s="9"/>
      <c r="N79" s="10"/>
      <c r="O79" s="45" t="s">
        <v>30</v>
      </c>
      <c r="P79" s="45"/>
      <c r="Q79" s="1"/>
    </row>
    <row r="80" spans="1:17" ht="15" customHeight="1">
      <c r="A80" s="1"/>
      <c r="B80" s="6" t="s">
        <v>258</v>
      </c>
      <c r="C80" s="7"/>
      <c r="D80" s="7"/>
      <c r="E80" s="7"/>
      <c r="F80" s="43" t="s">
        <v>259</v>
      </c>
      <c r="G80" s="43"/>
      <c r="H80" s="7" t="s">
        <v>18</v>
      </c>
      <c r="I80" s="44" t="s">
        <v>19</v>
      </c>
      <c r="J80" s="44"/>
      <c r="K80" s="44"/>
      <c r="L80" s="44"/>
      <c r="M80" s="9"/>
      <c r="N80" s="10"/>
      <c r="O80" s="45" t="s">
        <v>30</v>
      </c>
      <c r="P80" s="45"/>
      <c r="Q80" s="1"/>
    </row>
    <row r="81" spans="1:17" ht="15" customHeight="1">
      <c r="A81" s="1"/>
      <c r="B81" s="6" t="s">
        <v>260</v>
      </c>
      <c r="C81" s="7"/>
      <c r="D81" s="7"/>
      <c r="E81" s="7"/>
      <c r="F81" s="43" t="s">
        <v>261</v>
      </c>
      <c r="G81" s="43"/>
      <c r="H81" s="7" t="s">
        <v>18</v>
      </c>
      <c r="I81" s="44" t="s">
        <v>19</v>
      </c>
      <c r="J81" s="44"/>
      <c r="K81" s="44"/>
      <c r="L81" s="44"/>
      <c r="M81" s="9"/>
      <c r="N81" s="10"/>
      <c r="O81" s="45" t="s">
        <v>30</v>
      </c>
      <c r="P81" s="45"/>
      <c r="Q81" s="1"/>
    </row>
    <row r="82" spans="1:17" ht="15" customHeight="1">
      <c r="A82" s="1"/>
      <c r="B82" s="6" t="s">
        <v>262</v>
      </c>
      <c r="C82" s="7"/>
      <c r="D82" s="7"/>
      <c r="E82" s="7"/>
      <c r="F82" s="43" t="s">
        <v>263</v>
      </c>
      <c r="G82" s="43"/>
      <c r="H82" s="7" t="s">
        <v>18</v>
      </c>
      <c r="I82" s="44" t="s">
        <v>19</v>
      </c>
      <c r="J82" s="44"/>
      <c r="K82" s="77" t="s">
        <v>243</v>
      </c>
      <c r="L82" s="78"/>
      <c r="M82" s="9" t="s">
        <v>244</v>
      </c>
      <c r="N82" s="10" t="s">
        <v>245</v>
      </c>
      <c r="O82" s="45" t="s">
        <v>30</v>
      </c>
      <c r="P82" s="45"/>
      <c r="Q82" s="1"/>
    </row>
    <row r="83" spans="1:17" ht="15" customHeight="1">
      <c r="A83" s="1"/>
      <c r="B83" s="6"/>
      <c r="C83" s="7"/>
      <c r="D83" s="7"/>
      <c r="E83" s="7"/>
      <c r="F83" s="43" t="s">
        <v>264</v>
      </c>
      <c r="G83" s="43"/>
      <c r="H83" s="7" t="s">
        <v>18</v>
      </c>
      <c r="I83" s="44" t="s">
        <v>19</v>
      </c>
      <c r="J83" s="44"/>
      <c r="K83" s="44" t="s">
        <v>265</v>
      </c>
      <c r="L83" s="44"/>
      <c r="M83" s="9" t="s">
        <v>266</v>
      </c>
      <c r="N83" s="10" t="s">
        <v>267</v>
      </c>
      <c r="O83" s="45" t="s">
        <v>30</v>
      </c>
      <c r="P83" s="45"/>
      <c r="Q83" s="1"/>
    </row>
    <row r="84" spans="1:17" ht="15" customHeight="1">
      <c r="A84" s="1"/>
      <c r="B84" s="6" t="s">
        <v>268</v>
      </c>
      <c r="C84" s="7"/>
      <c r="D84" s="7"/>
      <c r="E84" s="7"/>
      <c r="F84" s="43" t="s">
        <v>269</v>
      </c>
      <c r="G84" s="43"/>
      <c r="H84" s="7" t="s">
        <v>270</v>
      </c>
      <c r="I84" s="44"/>
      <c r="J84" s="44"/>
      <c r="K84" s="77" t="s">
        <v>265</v>
      </c>
      <c r="L84" s="78"/>
      <c r="M84" s="9"/>
      <c r="N84" s="10" t="s">
        <v>267</v>
      </c>
      <c r="O84" s="45" t="s">
        <v>30</v>
      </c>
      <c r="P84" s="45"/>
      <c r="Q84" s="1"/>
    </row>
    <row r="85" spans="1:17" ht="15" customHeight="1">
      <c r="A85" s="1"/>
      <c r="B85" s="6" t="s">
        <v>271</v>
      </c>
      <c r="C85" s="7"/>
      <c r="D85" s="7"/>
      <c r="E85" s="7"/>
      <c r="F85" s="43" t="s">
        <v>272</v>
      </c>
      <c r="G85" s="43"/>
      <c r="H85" s="7" t="s">
        <v>270</v>
      </c>
      <c r="I85" s="44"/>
      <c r="J85" s="44"/>
      <c r="K85" s="44"/>
      <c r="L85" s="44"/>
      <c r="M85" s="9"/>
      <c r="N85" s="10"/>
      <c r="O85" s="45" t="s">
        <v>30</v>
      </c>
      <c r="P85" s="45"/>
      <c r="Q85" s="1"/>
    </row>
    <row r="86" spans="1:17" ht="15" customHeight="1">
      <c r="A86" s="1"/>
      <c r="B86" s="6"/>
      <c r="C86" s="7"/>
      <c r="D86" s="7"/>
      <c r="E86" s="7"/>
      <c r="F86" s="43" t="s">
        <v>273</v>
      </c>
      <c r="G86" s="43"/>
      <c r="H86" s="7" t="s">
        <v>18</v>
      </c>
      <c r="I86" s="44"/>
      <c r="J86" s="44"/>
      <c r="K86" s="44" t="s">
        <v>274</v>
      </c>
      <c r="L86" s="44"/>
      <c r="M86" s="9"/>
      <c r="N86" s="10" t="s">
        <v>275</v>
      </c>
      <c r="O86" s="45" t="s">
        <v>30</v>
      </c>
      <c r="P86" s="45"/>
      <c r="Q86" s="1"/>
    </row>
    <row r="87" spans="1:17" ht="15" customHeight="1">
      <c r="A87" s="1"/>
      <c r="B87" s="6"/>
      <c r="C87" s="7"/>
      <c r="D87" s="7"/>
      <c r="E87" s="7"/>
      <c r="F87" s="43" t="s">
        <v>276</v>
      </c>
      <c r="G87" s="43"/>
      <c r="H87" s="7" t="s">
        <v>18</v>
      </c>
      <c r="I87" s="44"/>
      <c r="J87" s="44"/>
      <c r="K87" s="44"/>
      <c r="L87" s="44"/>
      <c r="M87" s="9"/>
      <c r="N87" s="10"/>
      <c r="O87" s="45" t="s">
        <v>30</v>
      </c>
      <c r="P87" s="45"/>
      <c r="Q87" s="1"/>
    </row>
    <row r="88" spans="1:17" ht="15" customHeight="1">
      <c r="A88" s="1"/>
      <c r="B88" s="6"/>
      <c r="C88" s="7"/>
      <c r="D88" s="7"/>
      <c r="E88" s="7"/>
      <c r="F88" s="43" t="s">
        <v>277</v>
      </c>
      <c r="G88" s="43"/>
      <c r="H88" s="7" t="s">
        <v>18</v>
      </c>
      <c r="I88" s="44"/>
      <c r="J88" s="44"/>
      <c r="K88" s="44" t="s">
        <v>274</v>
      </c>
      <c r="L88" s="44"/>
      <c r="M88" s="9"/>
      <c r="N88" s="10" t="s">
        <v>275</v>
      </c>
      <c r="O88" s="45" t="s">
        <v>30</v>
      </c>
      <c r="P88" s="45"/>
      <c r="Q88" s="1"/>
    </row>
    <row r="89" spans="1:17" ht="90" customHeight="1">
      <c r="A89" s="1"/>
      <c r="B89" s="6"/>
      <c r="C89" s="7"/>
      <c r="D89" s="7"/>
      <c r="E89" s="7"/>
      <c r="F89" s="43"/>
      <c r="G89" s="43"/>
      <c r="H89" s="7"/>
      <c r="I89" s="44"/>
      <c r="J89" s="44"/>
      <c r="K89" s="44"/>
      <c r="L89" s="44"/>
      <c r="M89" s="9"/>
      <c r="N89" s="10"/>
      <c r="O89" s="45"/>
      <c r="P89" s="45"/>
      <c r="Q89" s="1"/>
    </row>
    <row r="90" spans="1:17" ht="15" customHeight="1">
      <c r="A90" s="1"/>
      <c r="B90" s="46" t="s">
        <v>131</v>
      </c>
      <c r="C90" s="46"/>
      <c r="D90" s="46"/>
      <c r="E90" s="46"/>
      <c r="F90" s="46"/>
      <c r="G90" s="46"/>
      <c r="H90" s="46"/>
      <c r="I90" s="46"/>
      <c r="J90" s="46" t="s">
        <v>132</v>
      </c>
      <c r="K90" s="46"/>
      <c r="L90" s="46"/>
      <c r="M90" s="46"/>
      <c r="N90" s="46"/>
      <c r="O90" s="46"/>
      <c r="P90" s="46"/>
      <c r="Q90" s="1"/>
    </row>
    <row r="91" spans="1:17" ht="31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sheetProtection/>
  <mergeCells count="318">
    <mergeCell ref="S7:T7"/>
    <mergeCell ref="S8:T8"/>
    <mergeCell ref="F89:G89"/>
    <mergeCell ref="I89:J89"/>
    <mergeCell ref="K89:L89"/>
    <mergeCell ref="O89:P89"/>
    <mergeCell ref="B90:I90"/>
    <mergeCell ref="J90:P90"/>
    <mergeCell ref="F87:G87"/>
    <mergeCell ref="I87:J87"/>
    <mergeCell ref="K87:L87"/>
    <mergeCell ref="O87:P87"/>
    <mergeCell ref="F88:G88"/>
    <mergeCell ref="I88:J88"/>
    <mergeCell ref="K88:L88"/>
    <mergeCell ref="O88:P88"/>
    <mergeCell ref="F85:G85"/>
    <mergeCell ref="I85:J85"/>
    <mergeCell ref="K85:L85"/>
    <mergeCell ref="O85:P85"/>
    <mergeCell ref="F86:G86"/>
    <mergeCell ref="I86:J86"/>
    <mergeCell ref="K86:L86"/>
    <mergeCell ref="O86:P86"/>
    <mergeCell ref="F83:G83"/>
    <mergeCell ref="I83:J83"/>
    <mergeCell ref="K83:L83"/>
    <mergeCell ref="O83:P83"/>
    <mergeCell ref="F84:G84"/>
    <mergeCell ref="I84:J84"/>
    <mergeCell ref="K84:L84"/>
    <mergeCell ref="O84:P84"/>
    <mergeCell ref="F81:G81"/>
    <mergeCell ref="I81:J81"/>
    <mergeCell ref="K81:L81"/>
    <mergeCell ref="O81:P81"/>
    <mergeCell ref="F82:G82"/>
    <mergeCell ref="I82:J82"/>
    <mergeCell ref="K82:L82"/>
    <mergeCell ref="O82:P82"/>
    <mergeCell ref="F79:G79"/>
    <mergeCell ref="I79:J79"/>
    <mergeCell ref="K79:L79"/>
    <mergeCell ref="O79:P79"/>
    <mergeCell ref="F80:G80"/>
    <mergeCell ref="I80:J80"/>
    <mergeCell ref="K80:L80"/>
    <mergeCell ref="O80:P80"/>
    <mergeCell ref="F77:G77"/>
    <mergeCell ref="I77:J77"/>
    <mergeCell ref="K77:L77"/>
    <mergeCell ref="O77:P77"/>
    <mergeCell ref="F78:G78"/>
    <mergeCell ref="I78:J78"/>
    <mergeCell ref="K78:L78"/>
    <mergeCell ref="O78:P78"/>
    <mergeCell ref="F75:G75"/>
    <mergeCell ref="I75:J75"/>
    <mergeCell ref="K75:L75"/>
    <mergeCell ref="O75:P75"/>
    <mergeCell ref="F76:G76"/>
    <mergeCell ref="I76:J76"/>
    <mergeCell ref="K76:L76"/>
    <mergeCell ref="O76:P76"/>
    <mergeCell ref="F73:G73"/>
    <mergeCell ref="I73:J73"/>
    <mergeCell ref="K73:L73"/>
    <mergeCell ref="O73:P73"/>
    <mergeCell ref="F74:G74"/>
    <mergeCell ref="I74:J74"/>
    <mergeCell ref="K74:L74"/>
    <mergeCell ref="O74:P74"/>
    <mergeCell ref="F71:G71"/>
    <mergeCell ref="I71:J71"/>
    <mergeCell ref="K71:L71"/>
    <mergeCell ref="O71:P71"/>
    <mergeCell ref="F72:G72"/>
    <mergeCell ref="I72:J72"/>
    <mergeCell ref="K72:L72"/>
    <mergeCell ref="O72:P72"/>
    <mergeCell ref="F69:G69"/>
    <mergeCell ref="I69:J69"/>
    <mergeCell ref="K69:L69"/>
    <mergeCell ref="O69:P69"/>
    <mergeCell ref="F70:G70"/>
    <mergeCell ref="I70:J70"/>
    <mergeCell ref="K70:L70"/>
    <mergeCell ref="O70:P70"/>
    <mergeCell ref="B63:I63"/>
    <mergeCell ref="J63:P63"/>
    <mergeCell ref="B66:P66"/>
    <mergeCell ref="B67:M67"/>
    <mergeCell ref="N67:P67"/>
    <mergeCell ref="B68:F68"/>
    <mergeCell ref="G68:K68"/>
    <mergeCell ref="L68:M68"/>
    <mergeCell ref="F61:G61"/>
    <mergeCell ref="I61:J61"/>
    <mergeCell ref="K61:L61"/>
    <mergeCell ref="O61:P61"/>
    <mergeCell ref="F62:G62"/>
    <mergeCell ref="I62:J62"/>
    <mergeCell ref="K62:L62"/>
    <mergeCell ref="O62:P62"/>
    <mergeCell ref="F59:G59"/>
    <mergeCell ref="I59:J59"/>
    <mergeCell ref="K59:L59"/>
    <mergeCell ref="O59:P59"/>
    <mergeCell ref="F60:G60"/>
    <mergeCell ref="I60:J60"/>
    <mergeCell ref="K60:L60"/>
    <mergeCell ref="O60:P60"/>
    <mergeCell ref="F57:G57"/>
    <mergeCell ref="I57:J57"/>
    <mergeCell ref="K57:L57"/>
    <mergeCell ref="O57:P57"/>
    <mergeCell ref="F58:G58"/>
    <mergeCell ref="I58:J58"/>
    <mergeCell ref="K58:L58"/>
    <mergeCell ref="O58:P58"/>
    <mergeCell ref="F55:G55"/>
    <mergeCell ref="I55:J55"/>
    <mergeCell ref="K55:L55"/>
    <mergeCell ref="O55:P55"/>
    <mergeCell ref="F56:G56"/>
    <mergeCell ref="I56:J56"/>
    <mergeCell ref="K56:L56"/>
    <mergeCell ref="O56:P56"/>
    <mergeCell ref="F53:G53"/>
    <mergeCell ref="I53:J53"/>
    <mergeCell ref="K53:L53"/>
    <mergeCell ref="O53:P53"/>
    <mergeCell ref="F54:G54"/>
    <mergeCell ref="I54:J54"/>
    <mergeCell ref="K54:L54"/>
    <mergeCell ref="O54:P54"/>
    <mergeCell ref="F51:G51"/>
    <mergeCell ref="I51:J51"/>
    <mergeCell ref="K51:L51"/>
    <mergeCell ref="O51:P51"/>
    <mergeCell ref="F52:G52"/>
    <mergeCell ref="I52:J52"/>
    <mergeCell ref="K52:L52"/>
    <mergeCell ref="O52:P52"/>
    <mergeCell ref="F49:G49"/>
    <mergeCell ref="I49:J49"/>
    <mergeCell ref="K49:L49"/>
    <mergeCell ref="O49:P49"/>
    <mergeCell ref="F50:G50"/>
    <mergeCell ref="I50:J50"/>
    <mergeCell ref="K50:L50"/>
    <mergeCell ref="O50:P50"/>
    <mergeCell ref="F47:G47"/>
    <mergeCell ref="I47:J47"/>
    <mergeCell ref="K47:L47"/>
    <mergeCell ref="O47:P47"/>
    <mergeCell ref="F48:G48"/>
    <mergeCell ref="I48:J48"/>
    <mergeCell ref="K48:L48"/>
    <mergeCell ref="O48:P48"/>
    <mergeCell ref="F45:G45"/>
    <mergeCell ref="I45:J45"/>
    <mergeCell ref="K45:L45"/>
    <mergeCell ref="O45:P45"/>
    <mergeCell ref="F46:G46"/>
    <mergeCell ref="I46:J46"/>
    <mergeCell ref="K46:L46"/>
    <mergeCell ref="O46:P46"/>
    <mergeCell ref="F43:G43"/>
    <mergeCell ref="I43:J43"/>
    <mergeCell ref="K43:L43"/>
    <mergeCell ref="O43:P43"/>
    <mergeCell ref="F44:G44"/>
    <mergeCell ref="I44:J44"/>
    <mergeCell ref="K44:L44"/>
    <mergeCell ref="O44:P44"/>
    <mergeCell ref="F41:G41"/>
    <mergeCell ref="I41:J41"/>
    <mergeCell ref="K41:L41"/>
    <mergeCell ref="O41:P41"/>
    <mergeCell ref="F42:G42"/>
    <mergeCell ref="I42:J42"/>
    <mergeCell ref="K42:L42"/>
    <mergeCell ref="O42:P42"/>
    <mergeCell ref="F39:G39"/>
    <mergeCell ref="I39:J39"/>
    <mergeCell ref="K39:L39"/>
    <mergeCell ref="O39:P39"/>
    <mergeCell ref="F40:G40"/>
    <mergeCell ref="I40:J40"/>
    <mergeCell ref="K40:L40"/>
    <mergeCell ref="O40:P40"/>
    <mergeCell ref="F37:G37"/>
    <mergeCell ref="I37:J37"/>
    <mergeCell ref="K37:L37"/>
    <mergeCell ref="O37:P37"/>
    <mergeCell ref="F38:G38"/>
    <mergeCell ref="I38:J38"/>
    <mergeCell ref="K38:L38"/>
    <mergeCell ref="O38:P38"/>
    <mergeCell ref="B31:I31"/>
    <mergeCell ref="J31:P31"/>
    <mergeCell ref="B34:P34"/>
    <mergeCell ref="B35:M35"/>
    <mergeCell ref="N35:P35"/>
    <mergeCell ref="B36:F36"/>
    <mergeCell ref="G36:K36"/>
    <mergeCell ref="L36:M36"/>
    <mergeCell ref="F29:G29"/>
    <mergeCell ref="I29:J29"/>
    <mergeCell ref="K29:L29"/>
    <mergeCell ref="O29:P29"/>
    <mergeCell ref="F30:G30"/>
    <mergeCell ref="I30:J30"/>
    <mergeCell ref="K30:L30"/>
    <mergeCell ref="O30:P30"/>
    <mergeCell ref="F27:G27"/>
    <mergeCell ref="I27:J27"/>
    <mergeCell ref="K27:L27"/>
    <mergeCell ref="O27:P27"/>
    <mergeCell ref="F28:G28"/>
    <mergeCell ref="I28:J28"/>
    <mergeCell ref="K28:L28"/>
    <mergeCell ref="O28:P28"/>
    <mergeCell ref="F25:G25"/>
    <mergeCell ref="I25:J25"/>
    <mergeCell ref="K25:L25"/>
    <mergeCell ref="O25:P25"/>
    <mergeCell ref="F26:G26"/>
    <mergeCell ref="I26:J26"/>
    <mergeCell ref="K26:L26"/>
    <mergeCell ref="O26:P26"/>
    <mergeCell ref="F23:G23"/>
    <mergeCell ref="I23:J23"/>
    <mergeCell ref="K23:L23"/>
    <mergeCell ref="O23:P23"/>
    <mergeCell ref="F24:G24"/>
    <mergeCell ref="I24:J24"/>
    <mergeCell ref="K24:L24"/>
    <mergeCell ref="O24:P24"/>
    <mergeCell ref="F21:G21"/>
    <mergeCell ref="I21:J21"/>
    <mergeCell ref="K21:L21"/>
    <mergeCell ref="O21:P21"/>
    <mergeCell ref="F22:G22"/>
    <mergeCell ref="I22:J22"/>
    <mergeCell ref="K22:L22"/>
    <mergeCell ref="O22:P22"/>
    <mergeCell ref="F19:G19"/>
    <mergeCell ref="I19:J19"/>
    <mergeCell ref="K19:L19"/>
    <mergeCell ref="O19:P19"/>
    <mergeCell ref="F20:G20"/>
    <mergeCell ref="I20:J20"/>
    <mergeCell ref="K20:L20"/>
    <mergeCell ref="O20:P20"/>
    <mergeCell ref="F17:G17"/>
    <mergeCell ref="I17:J17"/>
    <mergeCell ref="K17:L17"/>
    <mergeCell ref="O17:P17"/>
    <mergeCell ref="F18:G18"/>
    <mergeCell ref="I18:J18"/>
    <mergeCell ref="K18:L18"/>
    <mergeCell ref="O18:P18"/>
    <mergeCell ref="F15:G15"/>
    <mergeCell ref="I15:J15"/>
    <mergeCell ref="K15:L15"/>
    <mergeCell ref="O15:P15"/>
    <mergeCell ref="F16:G16"/>
    <mergeCell ref="I16:J16"/>
    <mergeCell ref="K16:L16"/>
    <mergeCell ref="O16:P16"/>
    <mergeCell ref="F13:G13"/>
    <mergeCell ref="I13:J13"/>
    <mergeCell ref="K13:L13"/>
    <mergeCell ref="O13:P13"/>
    <mergeCell ref="F14:G14"/>
    <mergeCell ref="I14:J14"/>
    <mergeCell ref="K14:L14"/>
    <mergeCell ref="O14:P14"/>
    <mergeCell ref="F11:G11"/>
    <mergeCell ref="I11:J11"/>
    <mergeCell ref="K11:L11"/>
    <mergeCell ref="O11:P11"/>
    <mergeCell ref="F12:G12"/>
    <mergeCell ref="I12:J12"/>
    <mergeCell ref="K12:L12"/>
    <mergeCell ref="O12:P12"/>
    <mergeCell ref="F9:G9"/>
    <mergeCell ref="I9:J9"/>
    <mergeCell ref="K9:L9"/>
    <mergeCell ref="O9:P9"/>
    <mergeCell ref="F10:G10"/>
    <mergeCell ref="I10:J10"/>
    <mergeCell ref="K10:L10"/>
    <mergeCell ref="O10:P10"/>
    <mergeCell ref="F7:G7"/>
    <mergeCell ref="I7:J7"/>
    <mergeCell ref="K7:L7"/>
    <mergeCell ref="O7:P7"/>
    <mergeCell ref="F8:G8"/>
    <mergeCell ref="I8:J8"/>
    <mergeCell ref="K8:L8"/>
    <mergeCell ref="O8:P8"/>
    <mergeCell ref="F5:G5"/>
    <mergeCell ref="I5:J5"/>
    <mergeCell ref="K5:L5"/>
    <mergeCell ref="O5:P5"/>
    <mergeCell ref="F6:G6"/>
    <mergeCell ref="I6:J6"/>
    <mergeCell ref="K6:L6"/>
    <mergeCell ref="O6:P6"/>
    <mergeCell ref="B2:P2"/>
    <mergeCell ref="B3:M3"/>
    <mergeCell ref="N3:P3"/>
    <mergeCell ref="B4:F4"/>
    <mergeCell ref="G4:K4"/>
    <mergeCell ref="L4:M4"/>
  </mergeCells>
  <printOptions/>
  <pageMargins left="0" right="0" top="0" bottom="0" header="0" footer="0"/>
  <pageSetup fitToHeight="576" fitToWidth="842" horizontalDpi="300" verticalDpi="300" orientation="landscape" paperSize="9" r:id="rId1"/>
  <rowBreaks count="2" manualBreakCount="2">
    <brk id="32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6.7109375" style="0" customWidth="1"/>
    <col min="3" max="3" width="23.00390625" style="0" customWidth="1"/>
    <col min="4" max="5" width="5.8515625" style="0" customWidth="1"/>
    <col min="6" max="6" width="7.421875" style="0" customWidth="1"/>
    <col min="7" max="7" width="6.7109375" style="0" customWidth="1"/>
    <col min="8" max="8" width="1.57421875" style="0" customWidth="1"/>
    <col min="9" max="9" width="5.140625" style="0" customWidth="1"/>
    <col min="10" max="10" width="3.8515625" style="0" customWidth="1"/>
    <col min="11" max="11" width="2.8515625" style="0" customWidth="1"/>
    <col min="12" max="12" width="3.140625" style="0" customWidth="1"/>
    <col min="13" max="13" width="3.57421875" style="0" customWidth="1"/>
    <col min="14" max="14" width="4.00390625" style="0" customWidth="1"/>
    <col min="15" max="15" width="2.7109375" style="0" customWidth="1"/>
    <col min="16" max="17" width="6.7109375" style="0" customWidth="1"/>
    <col min="18" max="18" width="6.57421875" style="0" customWidth="1"/>
    <col min="19" max="19" width="0.13671875" style="0" customWidth="1"/>
    <col min="20" max="20" width="6.7109375" style="0" customWidth="1"/>
    <col min="21" max="21" width="6.8515625" style="0" customWidth="1"/>
    <col min="22" max="22" width="4.8515625" style="0" customWidth="1"/>
    <col min="23" max="23" width="6.140625" style="0" customWidth="1"/>
    <col min="24" max="24" width="7.00390625" style="0" customWidth="1"/>
  </cols>
  <sheetData>
    <row r="1" spans="1:24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.75" customHeight="1">
      <c r="A2" s="1"/>
      <c r="B2" s="37" t="s">
        <v>278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"/>
    </row>
    <row r="3" spans="1:24" ht="15" customHeight="1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"/>
    </row>
    <row r="4" spans="1:24" ht="15" customHeight="1">
      <c r="A4" s="1"/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7" t="s">
        <v>3</v>
      </c>
      <c r="T4" s="47"/>
      <c r="U4" s="40" t="s">
        <v>279</v>
      </c>
      <c r="V4" s="40"/>
      <c r="W4" s="3" t="s">
        <v>280</v>
      </c>
      <c r="X4" s="1"/>
    </row>
    <row r="5" spans="1:24" ht="15" customHeight="1">
      <c r="A5" s="1"/>
      <c r="B5" s="48" t="s">
        <v>281</v>
      </c>
      <c r="C5" s="41" t="s">
        <v>282</v>
      </c>
      <c r="D5" s="41" t="s">
        <v>11</v>
      </c>
      <c r="E5" s="41" t="s">
        <v>283</v>
      </c>
      <c r="F5" s="41" t="s">
        <v>284</v>
      </c>
      <c r="G5" s="41" t="s">
        <v>285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2" t="s">
        <v>286</v>
      </c>
      <c r="W5" s="42"/>
      <c r="X5" s="1"/>
    </row>
    <row r="6" spans="1:24" ht="48.75" customHeight="1">
      <c r="A6" s="1"/>
      <c r="B6" s="48"/>
      <c r="C6" s="41"/>
      <c r="D6" s="41"/>
      <c r="E6" s="41"/>
      <c r="F6" s="41"/>
      <c r="G6" s="11" t="s">
        <v>40</v>
      </c>
      <c r="H6" s="49" t="s">
        <v>47</v>
      </c>
      <c r="I6" s="49"/>
      <c r="J6" s="49" t="s">
        <v>114</v>
      </c>
      <c r="K6" s="49"/>
      <c r="L6" s="49" t="s">
        <v>173</v>
      </c>
      <c r="M6" s="49"/>
      <c r="N6" s="49" t="s">
        <v>187</v>
      </c>
      <c r="O6" s="49"/>
      <c r="P6" s="11"/>
      <c r="Q6" s="11"/>
      <c r="R6" s="49"/>
      <c r="S6" s="49"/>
      <c r="T6" s="11"/>
      <c r="U6" s="12" t="s">
        <v>287</v>
      </c>
      <c r="V6" s="12" t="s">
        <v>288</v>
      </c>
      <c r="W6" s="13" t="s">
        <v>12</v>
      </c>
      <c r="X6" s="1"/>
    </row>
    <row r="7" spans="1:24" ht="15" customHeight="1">
      <c r="A7" s="1"/>
      <c r="B7" s="6" t="s">
        <v>289</v>
      </c>
      <c r="C7" s="8" t="s">
        <v>290</v>
      </c>
      <c r="D7" s="7" t="s">
        <v>291</v>
      </c>
      <c r="E7" s="9" t="s">
        <v>292</v>
      </c>
      <c r="F7" s="9" t="s">
        <v>293</v>
      </c>
      <c r="G7" s="9" t="s">
        <v>294</v>
      </c>
      <c r="H7" s="44" t="s">
        <v>295</v>
      </c>
      <c r="I7" s="44"/>
      <c r="J7" s="44" t="s">
        <v>296</v>
      </c>
      <c r="K7" s="44"/>
      <c r="L7" s="44" t="s">
        <v>297</v>
      </c>
      <c r="M7" s="44"/>
      <c r="N7" s="44" t="s">
        <v>298</v>
      </c>
      <c r="O7" s="44"/>
      <c r="P7" s="9"/>
      <c r="Q7" s="9"/>
      <c r="R7" s="44"/>
      <c r="S7" s="44"/>
      <c r="T7" s="9"/>
      <c r="U7" s="9"/>
      <c r="V7" s="9"/>
      <c r="W7" s="14"/>
      <c r="X7" s="1"/>
    </row>
    <row r="8" spans="1:24" ht="15" customHeight="1">
      <c r="A8" s="1"/>
      <c r="B8" s="6" t="s">
        <v>299</v>
      </c>
      <c r="C8" s="8" t="s">
        <v>300</v>
      </c>
      <c r="D8" s="7" t="s">
        <v>291</v>
      </c>
      <c r="E8" s="9" t="s">
        <v>292</v>
      </c>
      <c r="F8" s="9" t="s">
        <v>301</v>
      </c>
      <c r="G8" s="9"/>
      <c r="H8" s="44" t="s">
        <v>302</v>
      </c>
      <c r="I8" s="44"/>
      <c r="J8" s="44" t="s">
        <v>303</v>
      </c>
      <c r="K8" s="44"/>
      <c r="L8" s="44" t="s">
        <v>304</v>
      </c>
      <c r="M8" s="44"/>
      <c r="N8" s="44" t="s">
        <v>305</v>
      </c>
      <c r="O8" s="44"/>
      <c r="P8" s="9"/>
      <c r="Q8" s="9"/>
      <c r="R8" s="44"/>
      <c r="S8" s="44"/>
      <c r="T8" s="9"/>
      <c r="U8" s="9"/>
      <c r="V8" s="9"/>
      <c r="W8" s="14"/>
      <c r="X8" s="1"/>
    </row>
    <row r="9" spans="1:24" ht="15" customHeight="1">
      <c r="A9" s="1"/>
      <c r="B9" s="6" t="s">
        <v>27</v>
      </c>
      <c r="C9" s="8" t="s">
        <v>306</v>
      </c>
      <c r="D9" s="7" t="s">
        <v>231</v>
      </c>
      <c r="E9" s="9" t="s">
        <v>307</v>
      </c>
      <c r="F9" s="9" t="s">
        <v>27</v>
      </c>
      <c r="G9" s="9"/>
      <c r="H9" s="44"/>
      <c r="I9" s="44"/>
      <c r="J9" s="44"/>
      <c r="K9" s="44"/>
      <c r="L9" s="44"/>
      <c r="M9" s="44"/>
      <c r="N9" s="44" t="s">
        <v>27</v>
      </c>
      <c r="O9" s="44"/>
      <c r="P9" s="9"/>
      <c r="Q9" s="9"/>
      <c r="R9" s="44"/>
      <c r="S9" s="44"/>
      <c r="T9" s="9"/>
      <c r="U9" s="9"/>
      <c r="V9" s="9"/>
      <c r="W9" s="14"/>
      <c r="X9" s="1"/>
    </row>
    <row r="10" spans="1:24" ht="15" customHeight="1">
      <c r="A10" s="1"/>
      <c r="B10" s="6" t="s">
        <v>308</v>
      </c>
      <c r="C10" s="8" t="s">
        <v>309</v>
      </c>
      <c r="D10" s="7" t="s">
        <v>310</v>
      </c>
      <c r="E10" s="9" t="s">
        <v>311</v>
      </c>
      <c r="F10" s="9" t="s">
        <v>312</v>
      </c>
      <c r="G10" s="9"/>
      <c r="H10" s="44"/>
      <c r="I10" s="44"/>
      <c r="J10" s="44"/>
      <c r="K10" s="44"/>
      <c r="L10" s="44" t="s">
        <v>313</v>
      </c>
      <c r="M10" s="44"/>
      <c r="N10" s="44" t="s">
        <v>314</v>
      </c>
      <c r="O10" s="44"/>
      <c r="P10" s="9"/>
      <c r="Q10" s="9"/>
      <c r="R10" s="44"/>
      <c r="S10" s="44"/>
      <c r="T10" s="9"/>
      <c r="U10" s="9"/>
      <c r="V10" s="9"/>
      <c r="W10" s="14"/>
      <c r="X10" s="1"/>
    </row>
    <row r="11" spans="1:24" ht="30" customHeight="1">
      <c r="A11" s="1"/>
      <c r="B11" s="6" t="s">
        <v>315</v>
      </c>
      <c r="C11" s="8" t="s">
        <v>316</v>
      </c>
      <c r="D11" s="7" t="s">
        <v>310</v>
      </c>
      <c r="E11" s="9" t="s">
        <v>317</v>
      </c>
      <c r="F11" s="9" t="s">
        <v>318</v>
      </c>
      <c r="G11" s="9"/>
      <c r="H11" s="44"/>
      <c r="I11" s="44"/>
      <c r="J11" s="44"/>
      <c r="K11" s="44"/>
      <c r="L11" s="44"/>
      <c r="M11" s="44"/>
      <c r="N11" s="44" t="s">
        <v>318</v>
      </c>
      <c r="O11" s="44"/>
      <c r="P11" s="9"/>
      <c r="Q11" s="9"/>
      <c r="R11" s="44"/>
      <c r="S11" s="44"/>
      <c r="T11" s="9"/>
      <c r="U11" s="9"/>
      <c r="V11" s="9"/>
      <c r="W11" s="14"/>
      <c r="X11" s="1"/>
    </row>
    <row r="12" spans="1:24" ht="15" customHeight="1">
      <c r="A12" s="1"/>
      <c r="B12" s="6" t="s">
        <v>319</v>
      </c>
      <c r="C12" s="8" t="s">
        <v>320</v>
      </c>
      <c r="D12" s="7" t="s">
        <v>321</v>
      </c>
      <c r="E12" s="9" t="s">
        <v>322</v>
      </c>
      <c r="F12" s="9" t="s">
        <v>323</v>
      </c>
      <c r="G12" s="9" t="s">
        <v>324</v>
      </c>
      <c r="H12" s="44" t="s">
        <v>325</v>
      </c>
      <c r="I12" s="44"/>
      <c r="J12" s="44"/>
      <c r="K12" s="44"/>
      <c r="L12" s="44"/>
      <c r="M12" s="44"/>
      <c r="N12" s="44"/>
      <c r="O12" s="44"/>
      <c r="P12" s="9"/>
      <c r="Q12" s="9"/>
      <c r="R12" s="44"/>
      <c r="S12" s="44"/>
      <c r="T12" s="9"/>
      <c r="U12" s="9"/>
      <c r="V12" s="9"/>
      <c r="W12" s="14"/>
      <c r="X12" s="1"/>
    </row>
    <row r="13" spans="1:24" ht="15" customHeight="1">
      <c r="A13" s="1"/>
      <c r="B13" s="6" t="s">
        <v>326</v>
      </c>
      <c r="C13" s="8" t="s">
        <v>327</v>
      </c>
      <c r="D13" s="7" t="s">
        <v>321</v>
      </c>
      <c r="E13" s="9" t="s">
        <v>328</v>
      </c>
      <c r="F13" s="9" t="s">
        <v>329</v>
      </c>
      <c r="G13" s="9"/>
      <c r="H13" s="44"/>
      <c r="I13" s="44"/>
      <c r="J13" s="44"/>
      <c r="K13" s="44"/>
      <c r="L13" s="44" t="s">
        <v>330</v>
      </c>
      <c r="M13" s="44"/>
      <c r="N13" s="44" t="s">
        <v>331</v>
      </c>
      <c r="O13" s="44"/>
      <c r="P13" s="9"/>
      <c r="Q13" s="9"/>
      <c r="R13" s="44"/>
      <c r="S13" s="44"/>
      <c r="T13" s="9"/>
      <c r="U13" s="9"/>
      <c r="V13" s="9"/>
      <c r="W13" s="14"/>
      <c r="X13" s="1"/>
    </row>
    <row r="14" spans="1:24" ht="15" customHeight="1">
      <c r="A14" s="1"/>
      <c r="B14" s="6" t="s">
        <v>332</v>
      </c>
      <c r="C14" s="8" t="s">
        <v>333</v>
      </c>
      <c r="D14" s="7" t="s">
        <v>310</v>
      </c>
      <c r="E14" s="9" t="s">
        <v>334</v>
      </c>
      <c r="F14" s="9" t="s">
        <v>335</v>
      </c>
      <c r="G14" s="9" t="s">
        <v>318</v>
      </c>
      <c r="H14" s="44"/>
      <c r="I14" s="44"/>
      <c r="J14" s="44"/>
      <c r="K14" s="44"/>
      <c r="L14" s="44"/>
      <c r="M14" s="44"/>
      <c r="N14" s="44" t="s">
        <v>336</v>
      </c>
      <c r="O14" s="44"/>
      <c r="P14" s="9"/>
      <c r="Q14" s="9"/>
      <c r="R14" s="44"/>
      <c r="S14" s="44"/>
      <c r="T14" s="9"/>
      <c r="U14" s="9"/>
      <c r="V14" s="9"/>
      <c r="W14" s="14"/>
      <c r="X14" s="1"/>
    </row>
    <row r="15" spans="1:24" ht="15" customHeight="1">
      <c r="A15" s="1"/>
      <c r="B15" s="6" t="s">
        <v>337</v>
      </c>
      <c r="C15" s="8" t="s">
        <v>338</v>
      </c>
      <c r="D15" s="7" t="s">
        <v>310</v>
      </c>
      <c r="E15" s="9" t="s">
        <v>339</v>
      </c>
      <c r="F15" s="9" t="s">
        <v>340</v>
      </c>
      <c r="G15" s="9" t="s">
        <v>341</v>
      </c>
      <c r="H15" s="44"/>
      <c r="I15" s="44"/>
      <c r="J15" s="44"/>
      <c r="K15" s="44"/>
      <c r="L15" s="44"/>
      <c r="M15" s="44"/>
      <c r="N15" s="44" t="s">
        <v>342</v>
      </c>
      <c r="O15" s="44"/>
      <c r="P15" s="9"/>
      <c r="Q15" s="9"/>
      <c r="R15" s="44"/>
      <c r="S15" s="44"/>
      <c r="T15" s="9"/>
      <c r="U15" s="9"/>
      <c r="V15" s="9"/>
      <c r="W15" s="14"/>
      <c r="X15" s="1"/>
    </row>
    <row r="16" spans="1:24" ht="15" customHeight="1">
      <c r="A16" s="1"/>
      <c r="B16" s="6" t="s">
        <v>343</v>
      </c>
      <c r="C16" s="8" t="s">
        <v>344</v>
      </c>
      <c r="D16" s="7" t="s">
        <v>310</v>
      </c>
      <c r="E16" s="9" t="s">
        <v>345</v>
      </c>
      <c r="F16" s="9" t="s">
        <v>346</v>
      </c>
      <c r="G16" s="9"/>
      <c r="H16" s="44"/>
      <c r="I16" s="44"/>
      <c r="J16" s="44"/>
      <c r="K16" s="44"/>
      <c r="L16" s="44"/>
      <c r="M16" s="44"/>
      <c r="N16" s="44" t="s">
        <v>346</v>
      </c>
      <c r="O16" s="44"/>
      <c r="P16" s="9"/>
      <c r="Q16" s="9"/>
      <c r="R16" s="44"/>
      <c r="S16" s="44"/>
      <c r="T16" s="9"/>
      <c r="U16" s="9"/>
      <c r="V16" s="9"/>
      <c r="W16" s="14"/>
      <c r="X16" s="1"/>
    </row>
    <row r="17" spans="1:24" ht="15" customHeight="1">
      <c r="A17" s="1"/>
      <c r="B17" s="6" t="s">
        <v>347</v>
      </c>
      <c r="C17" s="8" t="s">
        <v>348</v>
      </c>
      <c r="D17" s="7" t="s">
        <v>310</v>
      </c>
      <c r="E17" s="9" t="s">
        <v>349</v>
      </c>
      <c r="F17" s="9" t="s">
        <v>350</v>
      </c>
      <c r="G17" s="9"/>
      <c r="H17" s="44"/>
      <c r="I17" s="44"/>
      <c r="J17" s="44"/>
      <c r="K17" s="44"/>
      <c r="L17" s="44"/>
      <c r="M17" s="44"/>
      <c r="N17" s="44" t="s">
        <v>350</v>
      </c>
      <c r="O17" s="44"/>
      <c r="P17" s="9"/>
      <c r="Q17" s="9"/>
      <c r="R17" s="44"/>
      <c r="S17" s="44"/>
      <c r="T17" s="9"/>
      <c r="U17" s="9"/>
      <c r="V17" s="9"/>
      <c r="W17" s="14"/>
      <c r="X17" s="1"/>
    </row>
    <row r="18" spans="1:24" ht="15" customHeight="1">
      <c r="A18" s="1"/>
      <c r="B18" s="6" t="s">
        <v>351</v>
      </c>
      <c r="C18" s="8" t="s">
        <v>352</v>
      </c>
      <c r="D18" s="7" t="s">
        <v>310</v>
      </c>
      <c r="E18" s="9" t="s">
        <v>353</v>
      </c>
      <c r="F18" s="9" t="s">
        <v>354</v>
      </c>
      <c r="G18" s="9"/>
      <c r="H18" s="44"/>
      <c r="I18" s="44"/>
      <c r="J18" s="44"/>
      <c r="K18" s="44"/>
      <c r="L18" s="44" t="s">
        <v>354</v>
      </c>
      <c r="M18" s="44"/>
      <c r="N18" s="44"/>
      <c r="O18" s="44"/>
      <c r="P18" s="9"/>
      <c r="Q18" s="9"/>
      <c r="R18" s="44"/>
      <c r="S18" s="44"/>
      <c r="T18" s="9"/>
      <c r="U18" s="9"/>
      <c r="V18" s="9"/>
      <c r="W18" s="14"/>
      <c r="X18" s="1"/>
    </row>
    <row r="19" spans="1:24" ht="15" customHeight="1">
      <c r="A19" s="1"/>
      <c r="B19" s="6" t="s">
        <v>355</v>
      </c>
      <c r="C19" s="8" t="s">
        <v>356</v>
      </c>
      <c r="D19" s="7" t="s">
        <v>310</v>
      </c>
      <c r="E19" s="9" t="s">
        <v>357</v>
      </c>
      <c r="F19" s="9" t="s">
        <v>358</v>
      </c>
      <c r="G19" s="9"/>
      <c r="H19" s="44"/>
      <c r="I19" s="44"/>
      <c r="J19" s="44"/>
      <c r="K19" s="44"/>
      <c r="L19" s="44"/>
      <c r="M19" s="44"/>
      <c r="N19" s="44" t="s">
        <v>358</v>
      </c>
      <c r="O19" s="44"/>
      <c r="P19" s="9"/>
      <c r="Q19" s="9"/>
      <c r="R19" s="44"/>
      <c r="S19" s="44"/>
      <c r="T19" s="9"/>
      <c r="U19" s="9"/>
      <c r="V19" s="9"/>
      <c r="W19" s="14"/>
      <c r="X19" s="1"/>
    </row>
    <row r="20" spans="1:24" ht="21" customHeight="1">
      <c r="A20" s="1"/>
      <c r="B20" s="6" t="s">
        <v>359</v>
      </c>
      <c r="C20" s="8" t="s">
        <v>360</v>
      </c>
      <c r="D20" s="7" t="s">
        <v>321</v>
      </c>
      <c r="E20" s="9" t="s">
        <v>361</v>
      </c>
      <c r="F20" s="9" t="s">
        <v>362</v>
      </c>
      <c r="G20" s="9"/>
      <c r="H20" s="44"/>
      <c r="I20" s="44"/>
      <c r="J20" s="44"/>
      <c r="K20" s="44"/>
      <c r="L20" s="44"/>
      <c r="M20" s="44"/>
      <c r="N20" s="44" t="s">
        <v>362</v>
      </c>
      <c r="O20" s="44"/>
      <c r="P20" s="9"/>
      <c r="Q20" s="9"/>
      <c r="R20" s="44"/>
      <c r="S20" s="44"/>
      <c r="T20" s="9"/>
      <c r="U20" s="9"/>
      <c r="V20" s="9"/>
      <c r="W20" s="14"/>
      <c r="X20" s="1"/>
    </row>
    <row r="21" spans="1:24" ht="15" customHeight="1">
      <c r="A21" s="1"/>
      <c r="B21" s="6" t="s">
        <v>363</v>
      </c>
      <c r="C21" s="8" t="s">
        <v>364</v>
      </c>
      <c r="D21" s="7" t="s">
        <v>321</v>
      </c>
      <c r="E21" s="9" t="s">
        <v>365</v>
      </c>
      <c r="F21" s="9" t="s">
        <v>366</v>
      </c>
      <c r="G21" s="9"/>
      <c r="H21" s="44"/>
      <c r="I21" s="44"/>
      <c r="J21" s="44"/>
      <c r="K21" s="44"/>
      <c r="L21" s="44"/>
      <c r="M21" s="44"/>
      <c r="N21" s="44" t="s">
        <v>366</v>
      </c>
      <c r="O21" s="44"/>
      <c r="P21" s="9"/>
      <c r="Q21" s="9"/>
      <c r="R21" s="44"/>
      <c r="S21" s="44"/>
      <c r="T21" s="9"/>
      <c r="U21" s="9"/>
      <c r="V21" s="9"/>
      <c r="W21" s="14"/>
      <c r="X21" s="1"/>
    </row>
    <row r="22" spans="1:24" ht="15" customHeight="1">
      <c r="A22" s="1"/>
      <c r="B22" s="6" t="s">
        <v>367</v>
      </c>
      <c r="C22" s="8" t="s">
        <v>368</v>
      </c>
      <c r="D22" s="7" t="s">
        <v>321</v>
      </c>
      <c r="E22" s="9" t="s">
        <v>369</v>
      </c>
      <c r="F22" s="9" t="s">
        <v>370</v>
      </c>
      <c r="G22" s="9" t="s">
        <v>371</v>
      </c>
      <c r="H22" s="44"/>
      <c r="I22" s="44"/>
      <c r="J22" s="44"/>
      <c r="K22" s="44"/>
      <c r="L22" s="44"/>
      <c r="M22" s="44"/>
      <c r="N22" s="44" t="s">
        <v>372</v>
      </c>
      <c r="O22" s="44"/>
      <c r="P22" s="9"/>
      <c r="Q22" s="9"/>
      <c r="R22" s="44"/>
      <c r="S22" s="44"/>
      <c r="T22" s="9"/>
      <c r="U22" s="9"/>
      <c r="V22" s="9"/>
      <c r="W22" s="14"/>
      <c r="X22" s="1"/>
    </row>
    <row r="23" spans="1:24" ht="15" customHeight="1">
      <c r="A23" s="1"/>
      <c r="B23" s="6" t="s">
        <v>373</v>
      </c>
      <c r="C23" s="8" t="s">
        <v>374</v>
      </c>
      <c r="D23" s="7" t="s">
        <v>321</v>
      </c>
      <c r="E23" s="9" t="s">
        <v>375</v>
      </c>
      <c r="F23" s="9" t="s">
        <v>376</v>
      </c>
      <c r="G23" s="9"/>
      <c r="H23" s="44"/>
      <c r="I23" s="44"/>
      <c r="J23" s="44"/>
      <c r="K23" s="44"/>
      <c r="L23" s="44"/>
      <c r="M23" s="44"/>
      <c r="N23" s="44" t="s">
        <v>376</v>
      </c>
      <c r="O23" s="44"/>
      <c r="P23" s="9"/>
      <c r="Q23" s="9"/>
      <c r="R23" s="44"/>
      <c r="S23" s="44"/>
      <c r="T23" s="9"/>
      <c r="U23" s="9"/>
      <c r="V23" s="9"/>
      <c r="W23" s="14"/>
      <c r="X23" s="1"/>
    </row>
    <row r="24" spans="1:24" ht="15" customHeight="1">
      <c r="A24" s="1"/>
      <c r="B24" s="6" t="s">
        <v>377</v>
      </c>
      <c r="C24" s="8" t="s">
        <v>378</v>
      </c>
      <c r="D24" s="7" t="s">
        <v>321</v>
      </c>
      <c r="E24" s="9" t="s">
        <v>328</v>
      </c>
      <c r="F24" s="9" t="s">
        <v>379</v>
      </c>
      <c r="G24" s="9"/>
      <c r="H24" s="44" t="s">
        <v>379</v>
      </c>
      <c r="I24" s="44"/>
      <c r="J24" s="44"/>
      <c r="K24" s="44"/>
      <c r="L24" s="44"/>
      <c r="M24" s="44"/>
      <c r="N24" s="44"/>
      <c r="O24" s="44"/>
      <c r="P24" s="9"/>
      <c r="Q24" s="9"/>
      <c r="R24" s="44"/>
      <c r="S24" s="44"/>
      <c r="T24" s="9"/>
      <c r="U24" s="9"/>
      <c r="V24" s="9"/>
      <c r="W24" s="14"/>
      <c r="X24" s="1"/>
    </row>
    <row r="25" spans="1:24" ht="15" customHeight="1">
      <c r="A25" s="1"/>
      <c r="B25" s="6" t="s">
        <v>380</v>
      </c>
      <c r="C25" s="8" t="s">
        <v>381</v>
      </c>
      <c r="D25" s="7" t="s">
        <v>382</v>
      </c>
      <c r="E25" s="9" t="s">
        <v>383</v>
      </c>
      <c r="F25" s="9" t="s">
        <v>384</v>
      </c>
      <c r="G25" s="9"/>
      <c r="H25" s="44" t="s">
        <v>384</v>
      </c>
      <c r="I25" s="44"/>
      <c r="J25" s="44"/>
      <c r="K25" s="44"/>
      <c r="L25" s="44"/>
      <c r="M25" s="44"/>
      <c r="N25" s="44"/>
      <c r="O25" s="44"/>
      <c r="P25" s="9"/>
      <c r="Q25" s="9"/>
      <c r="R25" s="44"/>
      <c r="S25" s="44"/>
      <c r="T25" s="9"/>
      <c r="U25" s="9"/>
      <c r="V25" s="9"/>
      <c r="W25" s="14"/>
      <c r="X25" s="1"/>
    </row>
    <row r="26" spans="1:24" ht="15" customHeight="1">
      <c r="A26" s="1"/>
      <c r="B26" s="6" t="s">
        <v>385</v>
      </c>
      <c r="C26" s="8" t="s">
        <v>386</v>
      </c>
      <c r="D26" s="7" t="s">
        <v>310</v>
      </c>
      <c r="E26" s="9" t="s">
        <v>387</v>
      </c>
      <c r="F26" s="9" t="s">
        <v>388</v>
      </c>
      <c r="G26" s="9"/>
      <c r="H26" s="44"/>
      <c r="I26" s="44"/>
      <c r="J26" s="44"/>
      <c r="K26" s="44"/>
      <c r="L26" s="44" t="s">
        <v>388</v>
      </c>
      <c r="M26" s="44"/>
      <c r="N26" s="44"/>
      <c r="O26" s="44"/>
      <c r="P26" s="9"/>
      <c r="Q26" s="9"/>
      <c r="R26" s="44"/>
      <c r="S26" s="44"/>
      <c r="T26" s="9"/>
      <c r="U26" s="9"/>
      <c r="V26" s="9"/>
      <c r="W26" s="14"/>
      <c r="X26" s="1"/>
    </row>
    <row r="27" spans="1:24" ht="15" customHeight="1">
      <c r="A27" s="1"/>
      <c r="B27" s="6" t="s">
        <v>389</v>
      </c>
      <c r="C27" s="8" t="s">
        <v>390</v>
      </c>
      <c r="D27" s="7" t="s">
        <v>310</v>
      </c>
      <c r="E27" s="9" t="s">
        <v>391</v>
      </c>
      <c r="F27" s="9" t="s">
        <v>392</v>
      </c>
      <c r="G27" s="9"/>
      <c r="H27" s="44"/>
      <c r="I27" s="44"/>
      <c r="J27" s="44" t="s">
        <v>392</v>
      </c>
      <c r="K27" s="44"/>
      <c r="L27" s="44"/>
      <c r="M27" s="44"/>
      <c r="N27" s="44"/>
      <c r="O27" s="44"/>
      <c r="P27" s="9"/>
      <c r="Q27" s="9"/>
      <c r="R27" s="44"/>
      <c r="S27" s="44"/>
      <c r="T27" s="9"/>
      <c r="U27" s="9"/>
      <c r="V27" s="9"/>
      <c r="W27" s="14"/>
      <c r="X27" s="1"/>
    </row>
    <row r="28" spans="1:24" ht="9" customHeight="1">
      <c r="A28" s="1"/>
      <c r="B28" s="6"/>
      <c r="C28" s="8"/>
      <c r="D28" s="7"/>
      <c r="E28" s="9"/>
      <c r="F28" s="9"/>
      <c r="G28" s="9"/>
      <c r="H28" s="44"/>
      <c r="I28" s="44"/>
      <c r="J28" s="44"/>
      <c r="K28" s="44"/>
      <c r="L28" s="44"/>
      <c r="M28" s="44"/>
      <c r="N28" s="44"/>
      <c r="O28" s="44"/>
      <c r="P28" s="9"/>
      <c r="Q28" s="9"/>
      <c r="R28" s="44"/>
      <c r="S28" s="44"/>
      <c r="T28" s="9"/>
      <c r="U28" s="9"/>
      <c r="V28" s="9"/>
      <c r="W28" s="14"/>
      <c r="X28" s="1"/>
    </row>
    <row r="29" spans="1:24" ht="15" customHeight="1">
      <c r="A29" s="1"/>
      <c r="B29" s="50" t="s">
        <v>131</v>
      </c>
      <c r="C29" s="50"/>
      <c r="D29" s="50"/>
      <c r="E29" s="50"/>
      <c r="F29" s="50"/>
      <c r="G29" s="50"/>
      <c r="H29" s="50"/>
      <c r="I29" s="50"/>
      <c r="J29" s="50"/>
      <c r="K29" s="50" t="s">
        <v>132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"/>
    </row>
    <row r="30" spans="1:24" ht="31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6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7.75" customHeight="1">
      <c r="A32" s="1"/>
      <c r="B32" s="37" t="s">
        <v>278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1"/>
    </row>
    <row r="33" spans="1:24" ht="15" customHeight="1">
      <c r="A33" s="1"/>
      <c r="B33" s="38" t="s">
        <v>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"/>
    </row>
    <row r="34" spans="1:24" ht="15" customHeight="1">
      <c r="A34" s="1"/>
      <c r="B34" s="40" t="s">
        <v>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7" t="s">
        <v>133</v>
      </c>
      <c r="T34" s="47"/>
      <c r="U34" s="40" t="s">
        <v>279</v>
      </c>
      <c r="V34" s="40"/>
      <c r="W34" s="3" t="s">
        <v>280</v>
      </c>
      <c r="X34" s="1"/>
    </row>
    <row r="35" spans="1:24" ht="15" customHeight="1">
      <c r="A35" s="1"/>
      <c r="B35" s="48" t="s">
        <v>281</v>
      </c>
      <c r="C35" s="41" t="s">
        <v>282</v>
      </c>
      <c r="D35" s="41" t="s">
        <v>11</v>
      </c>
      <c r="E35" s="41" t="s">
        <v>283</v>
      </c>
      <c r="F35" s="41" t="s">
        <v>284</v>
      </c>
      <c r="G35" s="41" t="s">
        <v>285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2" t="s">
        <v>286</v>
      </c>
      <c r="W35" s="42"/>
      <c r="X35" s="1"/>
    </row>
    <row r="36" spans="1:24" ht="48.75" customHeight="1">
      <c r="A36" s="1"/>
      <c r="B36" s="48"/>
      <c r="C36" s="41"/>
      <c r="D36" s="41"/>
      <c r="E36" s="41"/>
      <c r="F36" s="41"/>
      <c r="G36" s="11" t="s">
        <v>40</v>
      </c>
      <c r="H36" s="49" t="s">
        <v>47</v>
      </c>
      <c r="I36" s="49"/>
      <c r="J36" s="49" t="s">
        <v>114</v>
      </c>
      <c r="K36" s="49"/>
      <c r="L36" s="49" t="s">
        <v>173</v>
      </c>
      <c r="M36" s="49"/>
      <c r="N36" s="49" t="s">
        <v>187</v>
      </c>
      <c r="O36" s="49"/>
      <c r="P36" s="11"/>
      <c r="Q36" s="11"/>
      <c r="R36" s="49"/>
      <c r="S36" s="49"/>
      <c r="T36" s="11"/>
      <c r="U36" s="12" t="s">
        <v>287</v>
      </c>
      <c r="V36" s="12" t="s">
        <v>288</v>
      </c>
      <c r="W36" s="13" t="s">
        <v>12</v>
      </c>
      <c r="X36" s="1"/>
    </row>
    <row r="37" spans="1:24" ht="15" customHeight="1">
      <c r="A37" s="1"/>
      <c r="B37" s="6" t="s">
        <v>393</v>
      </c>
      <c r="C37" s="8" t="s">
        <v>394</v>
      </c>
      <c r="D37" s="7" t="s">
        <v>321</v>
      </c>
      <c r="E37" s="9" t="s">
        <v>395</v>
      </c>
      <c r="F37" s="9" t="s">
        <v>396</v>
      </c>
      <c r="G37" s="9"/>
      <c r="H37" s="44"/>
      <c r="I37" s="44"/>
      <c r="J37" s="44" t="s">
        <v>396</v>
      </c>
      <c r="K37" s="44"/>
      <c r="L37" s="44"/>
      <c r="M37" s="44"/>
      <c r="N37" s="44"/>
      <c r="O37" s="44"/>
      <c r="P37" s="9"/>
      <c r="Q37" s="9"/>
      <c r="R37" s="44"/>
      <c r="S37" s="44"/>
      <c r="T37" s="9"/>
      <c r="U37" s="9"/>
      <c r="V37" s="9"/>
      <c r="W37" s="14"/>
      <c r="X37" s="1"/>
    </row>
    <row r="38" spans="1:24" ht="15" customHeight="1">
      <c r="A38" s="1"/>
      <c r="B38" s="6" t="s">
        <v>397</v>
      </c>
      <c r="C38" s="8" t="s">
        <v>398</v>
      </c>
      <c r="D38" s="7" t="s">
        <v>321</v>
      </c>
      <c r="E38" s="9" t="s">
        <v>399</v>
      </c>
      <c r="F38" s="9" t="s">
        <v>400</v>
      </c>
      <c r="G38" s="9"/>
      <c r="H38" s="44"/>
      <c r="I38" s="44"/>
      <c r="J38" s="44" t="s">
        <v>401</v>
      </c>
      <c r="K38" s="44"/>
      <c r="L38" s="44" t="s">
        <v>402</v>
      </c>
      <c r="M38" s="44"/>
      <c r="N38" s="44" t="s">
        <v>403</v>
      </c>
      <c r="O38" s="44"/>
      <c r="P38" s="9"/>
      <c r="Q38" s="9"/>
      <c r="R38" s="44"/>
      <c r="S38" s="44"/>
      <c r="T38" s="9"/>
      <c r="U38" s="9"/>
      <c r="V38" s="9"/>
      <c r="W38" s="14"/>
      <c r="X38" s="1"/>
    </row>
    <row r="39" spans="1:24" ht="15" customHeight="1">
      <c r="A39" s="1"/>
      <c r="B39" s="6" t="s">
        <v>404</v>
      </c>
      <c r="C39" s="8" t="s">
        <v>405</v>
      </c>
      <c r="D39" s="7" t="s">
        <v>321</v>
      </c>
      <c r="E39" s="9" t="s">
        <v>406</v>
      </c>
      <c r="F39" s="9" t="s">
        <v>407</v>
      </c>
      <c r="G39" s="9"/>
      <c r="H39" s="44" t="s">
        <v>408</v>
      </c>
      <c r="I39" s="44"/>
      <c r="J39" s="44" t="s">
        <v>409</v>
      </c>
      <c r="K39" s="44"/>
      <c r="L39" s="44" t="s">
        <v>410</v>
      </c>
      <c r="M39" s="44"/>
      <c r="N39" s="44" t="s">
        <v>411</v>
      </c>
      <c r="O39" s="44"/>
      <c r="P39" s="9"/>
      <c r="Q39" s="9"/>
      <c r="R39" s="44"/>
      <c r="S39" s="44"/>
      <c r="T39" s="9"/>
      <c r="U39" s="9"/>
      <c r="V39" s="9"/>
      <c r="W39" s="14"/>
      <c r="X39" s="1"/>
    </row>
    <row r="40" spans="1:24" ht="15" customHeight="1">
      <c r="A40" s="1"/>
      <c r="B40" s="6" t="s">
        <v>412</v>
      </c>
      <c r="C40" s="8" t="s">
        <v>413</v>
      </c>
      <c r="D40" s="7" t="s">
        <v>414</v>
      </c>
      <c r="E40" s="9" t="s">
        <v>415</v>
      </c>
      <c r="F40" s="9" t="s">
        <v>416</v>
      </c>
      <c r="G40" s="9"/>
      <c r="H40" s="44" t="s">
        <v>417</v>
      </c>
      <c r="I40" s="44"/>
      <c r="J40" s="44" t="s">
        <v>418</v>
      </c>
      <c r="K40" s="44"/>
      <c r="L40" s="44" t="s">
        <v>419</v>
      </c>
      <c r="M40" s="44"/>
      <c r="N40" s="44" t="s">
        <v>420</v>
      </c>
      <c r="O40" s="44"/>
      <c r="P40" s="9"/>
      <c r="Q40" s="9"/>
      <c r="R40" s="44"/>
      <c r="S40" s="44"/>
      <c r="T40" s="9"/>
      <c r="U40" s="9"/>
      <c r="V40" s="9"/>
      <c r="W40" s="14"/>
      <c r="X40" s="1"/>
    </row>
    <row r="41" spans="1:24" ht="15" customHeight="1">
      <c r="A41" s="1"/>
      <c r="B41" s="6" t="s">
        <v>421</v>
      </c>
      <c r="C41" s="8" t="s">
        <v>422</v>
      </c>
      <c r="D41" s="7" t="s">
        <v>59</v>
      </c>
      <c r="E41" s="9" t="s">
        <v>423</v>
      </c>
      <c r="F41" s="9" t="s">
        <v>424</v>
      </c>
      <c r="G41" s="9"/>
      <c r="H41" s="44" t="s">
        <v>425</v>
      </c>
      <c r="I41" s="44"/>
      <c r="J41" s="44" t="s">
        <v>426</v>
      </c>
      <c r="K41" s="44"/>
      <c r="L41" s="44" t="s">
        <v>427</v>
      </c>
      <c r="M41" s="44"/>
      <c r="N41" s="44" t="s">
        <v>428</v>
      </c>
      <c r="O41" s="44"/>
      <c r="P41" s="9"/>
      <c r="Q41" s="9"/>
      <c r="R41" s="44"/>
      <c r="S41" s="44"/>
      <c r="T41" s="9"/>
      <c r="U41" s="9"/>
      <c r="V41" s="9"/>
      <c r="W41" s="14"/>
      <c r="X41" s="1"/>
    </row>
    <row r="42" spans="1:24" ht="15" customHeight="1">
      <c r="A42" s="1"/>
      <c r="B42" s="6" t="s">
        <v>429</v>
      </c>
      <c r="C42" s="8" t="s">
        <v>430</v>
      </c>
      <c r="D42" s="7" t="s">
        <v>59</v>
      </c>
      <c r="E42" s="9" t="s">
        <v>431</v>
      </c>
      <c r="F42" s="9" t="s">
        <v>432</v>
      </c>
      <c r="G42" s="9"/>
      <c r="H42" s="44" t="s">
        <v>433</v>
      </c>
      <c r="I42" s="44"/>
      <c r="J42" s="44"/>
      <c r="K42" s="44"/>
      <c r="L42" s="44"/>
      <c r="M42" s="44"/>
      <c r="N42" s="44" t="s">
        <v>434</v>
      </c>
      <c r="O42" s="44"/>
      <c r="P42" s="9"/>
      <c r="Q42" s="9"/>
      <c r="R42" s="44"/>
      <c r="S42" s="44"/>
      <c r="T42" s="9"/>
      <c r="U42" s="9"/>
      <c r="V42" s="9"/>
      <c r="W42" s="14"/>
      <c r="X42" s="1"/>
    </row>
    <row r="43" spans="1:24" ht="21" customHeight="1">
      <c r="A43" s="1"/>
      <c r="B43" s="6" t="s">
        <v>435</v>
      </c>
      <c r="C43" s="8" t="s">
        <v>436</v>
      </c>
      <c r="D43" s="7" t="s">
        <v>59</v>
      </c>
      <c r="E43" s="9" t="s">
        <v>437</v>
      </c>
      <c r="F43" s="9" t="s">
        <v>438</v>
      </c>
      <c r="G43" s="9"/>
      <c r="H43" s="44" t="s">
        <v>439</v>
      </c>
      <c r="I43" s="44"/>
      <c r="J43" s="44"/>
      <c r="K43" s="44"/>
      <c r="L43" s="44"/>
      <c r="M43" s="44"/>
      <c r="N43" s="44" t="s">
        <v>434</v>
      </c>
      <c r="O43" s="44"/>
      <c r="P43" s="9"/>
      <c r="Q43" s="9"/>
      <c r="R43" s="44"/>
      <c r="S43" s="44"/>
      <c r="T43" s="9"/>
      <c r="U43" s="9"/>
      <c r="V43" s="9"/>
      <c r="W43" s="14"/>
      <c r="X43" s="1"/>
    </row>
    <row r="44" spans="1:24" ht="15" customHeight="1">
      <c r="A44" s="1"/>
      <c r="B44" s="6" t="s">
        <v>440</v>
      </c>
      <c r="C44" s="8" t="s">
        <v>441</v>
      </c>
      <c r="D44" s="7" t="s">
        <v>97</v>
      </c>
      <c r="E44" s="9" t="s">
        <v>442</v>
      </c>
      <c r="F44" s="9" t="s">
        <v>443</v>
      </c>
      <c r="G44" s="9"/>
      <c r="H44" s="44" t="s">
        <v>443</v>
      </c>
      <c r="I44" s="44"/>
      <c r="J44" s="44"/>
      <c r="K44" s="44"/>
      <c r="L44" s="44"/>
      <c r="M44" s="44"/>
      <c r="N44" s="44"/>
      <c r="O44" s="44"/>
      <c r="P44" s="9"/>
      <c r="Q44" s="9"/>
      <c r="R44" s="44"/>
      <c r="S44" s="44"/>
      <c r="T44" s="9"/>
      <c r="U44" s="9"/>
      <c r="V44" s="9"/>
      <c r="W44" s="14"/>
      <c r="X44" s="1"/>
    </row>
    <row r="45" spans="1:24" ht="15" customHeight="1">
      <c r="A45" s="1"/>
      <c r="B45" s="6" t="s">
        <v>444</v>
      </c>
      <c r="C45" s="8" t="s">
        <v>445</v>
      </c>
      <c r="D45" s="7" t="s">
        <v>321</v>
      </c>
      <c r="E45" s="9" t="s">
        <v>446</v>
      </c>
      <c r="F45" s="9" t="s">
        <v>447</v>
      </c>
      <c r="G45" s="9"/>
      <c r="H45" s="44"/>
      <c r="I45" s="44"/>
      <c r="J45" s="44"/>
      <c r="K45" s="44"/>
      <c r="L45" s="44"/>
      <c r="M45" s="44"/>
      <c r="N45" s="44" t="s">
        <v>447</v>
      </c>
      <c r="O45" s="44"/>
      <c r="P45" s="9"/>
      <c r="Q45" s="9"/>
      <c r="R45" s="44"/>
      <c r="S45" s="44"/>
      <c r="T45" s="9"/>
      <c r="U45" s="9"/>
      <c r="V45" s="9"/>
      <c r="W45" s="14"/>
      <c r="X45" s="1"/>
    </row>
    <row r="46" spans="1:24" ht="15" customHeight="1">
      <c r="A46" s="1"/>
      <c r="B46" s="6" t="s">
        <v>448</v>
      </c>
      <c r="C46" s="8" t="s">
        <v>449</v>
      </c>
      <c r="D46" s="7" t="s">
        <v>120</v>
      </c>
      <c r="E46" s="9" t="s">
        <v>450</v>
      </c>
      <c r="F46" s="9" t="s">
        <v>451</v>
      </c>
      <c r="G46" s="9"/>
      <c r="H46" s="44"/>
      <c r="I46" s="44"/>
      <c r="J46" s="44"/>
      <c r="K46" s="44"/>
      <c r="L46" s="44" t="s">
        <v>451</v>
      </c>
      <c r="M46" s="44"/>
      <c r="N46" s="44"/>
      <c r="O46" s="44"/>
      <c r="P46" s="9"/>
      <c r="Q46" s="9"/>
      <c r="R46" s="44"/>
      <c r="S46" s="44"/>
      <c r="T46" s="9"/>
      <c r="U46" s="9"/>
      <c r="V46" s="9"/>
      <c r="W46" s="14"/>
      <c r="X46" s="1"/>
    </row>
    <row r="47" spans="1:24" ht="15" customHeight="1">
      <c r="A47" s="1"/>
      <c r="B47" s="6" t="s">
        <v>452</v>
      </c>
      <c r="C47" s="8" t="s">
        <v>453</v>
      </c>
      <c r="D47" s="7" t="s">
        <v>59</v>
      </c>
      <c r="E47" s="9" t="s">
        <v>454</v>
      </c>
      <c r="F47" s="9" t="s">
        <v>455</v>
      </c>
      <c r="G47" s="9"/>
      <c r="H47" s="44" t="s">
        <v>456</v>
      </c>
      <c r="I47" s="44"/>
      <c r="J47" s="44"/>
      <c r="K47" s="44"/>
      <c r="L47" s="44"/>
      <c r="M47" s="44"/>
      <c r="N47" s="44"/>
      <c r="O47" s="44"/>
      <c r="P47" s="9"/>
      <c r="Q47" s="9"/>
      <c r="R47" s="44"/>
      <c r="S47" s="44"/>
      <c r="T47" s="9"/>
      <c r="U47" s="9"/>
      <c r="V47" s="9" t="s">
        <v>232</v>
      </c>
      <c r="W47" s="14" t="s">
        <v>457</v>
      </c>
      <c r="X47" s="1"/>
    </row>
    <row r="48" spans="1:24" ht="15" customHeight="1">
      <c r="A48" s="1"/>
      <c r="B48" s="6" t="s">
        <v>458</v>
      </c>
      <c r="C48" s="8" t="s">
        <v>459</v>
      </c>
      <c r="D48" s="7" t="s">
        <v>59</v>
      </c>
      <c r="E48" s="9" t="s">
        <v>460</v>
      </c>
      <c r="F48" s="9" t="s">
        <v>461</v>
      </c>
      <c r="G48" s="9"/>
      <c r="H48" s="44" t="s">
        <v>462</v>
      </c>
      <c r="I48" s="44"/>
      <c r="J48" s="44"/>
      <c r="K48" s="44"/>
      <c r="L48" s="44" t="s">
        <v>463</v>
      </c>
      <c r="M48" s="44"/>
      <c r="N48" s="44" t="s">
        <v>464</v>
      </c>
      <c r="O48" s="44"/>
      <c r="P48" s="9"/>
      <c r="Q48" s="9"/>
      <c r="R48" s="44"/>
      <c r="S48" s="44"/>
      <c r="T48" s="9"/>
      <c r="U48" s="9"/>
      <c r="V48" s="9" t="s">
        <v>465</v>
      </c>
      <c r="W48" s="14" t="s">
        <v>466</v>
      </c>
      <c r="X48" s="1"/>
    </row>
    <row r="49" spans="1:24" ht="15" customHeight="1">
      <c r="A49" s="1"/>
      <c r="B49" s="6" t="s">
        <v>467</v>
      </c>
      <c r="C49" s="8" t="s">
        <v>468</v>
      </c>
      <c r="D49" s="7" t="s">
        <v>59</v>
      </c>
      <c r="E49" s="9" t="s">
        <v>469</v>
      </c>
      <c r="F49" s="9" t="s">
        <v>470</v>
      </c>
      <c r="G49" s="9"/>
      <c r="H49" s="44" t="s">
        <v>471</v>
      </c>
      <c r="I49" s="44"/>
      <c r="J49" s="44"/>
      <c r="K49" s="44"/>
      <c r="L49" s="44" t="s">
        <v>472</v>
      </c>
      <c r="M49" s="44"/>
      <c r="N49" s="44"/>
      <c r="O49" s="44"/>
      <c r="P49" s="9"/>
      <c r="Q49" s="9"/>
      <c r="R49" s="44"/>
      <c r="S49" s="44"/>
      <c r="T49" s="9"/>
      <c r="U49" s="9"/>
      <c r="V49" s="9" t="s">
        <v>27</v>
      </c>
      <c r="W49" s="14" t="s">
        <v>473</v>
      </c>
      <c r="X49" s="1"/>
    </row>
    <row r="50" spans="1:24" ht="21" customHeight="1">
      <c r="A50" s="1"/>
      <c r="B50" s="6" t="s">
        <v>474</v>
      </c>
      <c r="C50" s="8" t="s">
        <v>475</v>
      </c>
      <c r="D50" s="7" t="s">
        <v>310</v>
      </c>
      <c r="E50" s="9" t="s">
        <v>476</v>
      </c>
      <c r="F50" s="9" t="s">
        <v>477</v>
      </c>
      <c r="G50" s="9"/>
      <c r="H50" s="44"/>
      <c r="I50" s="44"/>
      <c r="J50" s="44" t="s">
        <v>478</v>
      </c>
      <c r="K50" s="44"/>
      <c r="L50" s="44"/>
      <c r="M50" s="44"/>
      <c r="N50" s="44"/>
      <c r="O50" s="44"/>
      <c r="P50" s="9"/>
      <c r="Q50" s="9"/>
      <c r="R50" s="44"/>
      <c r="S50" s="44"/>
      <c r="T50" s="9"/>
      <c r="U50" s="9"/>
      <c r="V50" s="9" t="s">
        <v>27</v>
      </c>
      <c r="W50" s="14" t="s">
        <v>479</v>
      </c>
      <c r="X50" s="1"/>
    </row>
    <row r="51" spans="1:24" ht="15" customHeight="1">
      <c r="A51" s="1"/>
      <c r="B51" s="6" t="s">
        <v>480</v>
      </c>
      <c r="C51" s="8" t="s">
        <v>481</v>
      </c>
      <c r="D51" s="7" t="s">
        <v>59</v>
      </c>
      <c r="E51" s="9" t="s">
        <v>482</v>
      </c>
      <c r="F51" s="9" t="s">
        <v>483</v>
      </c>
      <c r="G51" s="9"/>
      <c r="H51" s="44"/>
      <c r="I51" s="44"/>
      <c r="J51" s="44" t="s">
        <v>484</v>
      </c>
      <c r="K51" s="44"/>
      <c r="L51" s="44"/>
      <c r="M51" s="44"/>
      <c r="N51" s="44"/>
      <c r="O51" s="44"/>
      <c r="P51" s="9"/>
      <c r="Q51" s="9"/>
      <c r="R51" s="44"/>
      <c r="S51" s="44"/>
      <c r="T51" s="9"/>
      <c r="U51" s="9"/>
      <c r="V51" s="9" t="s">
        <v>27</v>
      </c>
      <c r="W51" s="14" t="s">
        <v>485</v>
      </c>
      <c r="X51" s="1"/>
    </row>
    <row r="52" spans="1:24" ht="15" customHeight="1">
      <c r="A52" s="1"/>
      <c r="B52" s="6" t="s">
        <v>486</v>
      </c>
      <c r="C52" s="8" t="s">
        <v>487</v>
      </c>
      <c r="D52" s="7" t="s">
        <v>59</v>
      </c>
      <c r="E52" s="9" t="s">
        <v>488</v>
      </c>
      <c r="F52" s="9" t="s">
        <v>489</v>
      </c>
      <c r="G52" s="9"/>
      <c r="H52" s="44" t="s">
        <v>490</v>
      </c>
      <c r="I52" s="44"/>
      <c r="J52" s="44"/>
      <c r="K52" s="44"/>
      <c r="L52" s="44" t="s">
        <v>491</v>
      </c>
      <c r="M52" s="44"/>
      <c r="N52" s="44"/>
      <c r="O52" s="44"/>
      <c r="P52" s="9"/>
      <c r="Q52" s="9"/>
      <c r="R52" s="44"/>
      <c r="S52" s="44"/>
      <c r="T52" s="9"/>
      <c r="U52" s="9"/>
      <c r="V52" s="9"/>
      <c r="W52" s="14"/>
      <c r="X52" s="1"/>
    </row>
    <row r="53" spans="1:24" ht="15" customHeight="1">
      <c r="A53" s="1"/>
      <c r="B53" s="6" t="s">
        <v>492</v>
      </c>
      <c r="C53" s="8" t="s">
        <v>493</v>
      </c>
      <c r="D53" s="7" t="s">
        <v>59</v>
      </c>
      <c r="E53" s="9" t="s">
        <v>494</v>
      </c>
      <c r="F53" s="9" t="s">
        <v>495</v>
      </c>
      <c r="G53" s="9"/>
      <c r="H53" s="44"/>
      <c r="I53" s="44"/>
      <c r="J53" s="44"/>
      <c r="K53" s="44"/>
      <c r="L53" s="44" t="s">
        <v>496</v>
      </c>
      <c r="M53" s="44"/>
      <c r="N53" s="44" t="s">
        <v>497</v>
      </c>
      <c r="O53" s="44"/>
      <c r="P53" s="9"/>
      <c r="Q53" s="9"/>
      <c r="R53" s="44"/>
      <c r="S53" s="44"/>
      <c r="T53" s="9"/>
      <c r="U53" s="9"/>
      <c r="V53" s="9" t="s">
        <v>27</v>
      </c>
      <c r="W53" s="14" t="s">
        <v>498</v>
      </c>
      <c r="X53" s="1"/>
    </row>
    <row r="54" spans="1:24" ht="15" customHeight="1">
      <c r="A54" s="1"/>
      <c r="B54" s="6" t="s">
        <v>499</v>
      </c>
      <c r="C54" s="8" t="s">
        <v>500</v>
      </c>
      <c r="D54" s="7" t="s">
        <v>59</v>
      </c>
      <c r="E54" s="9" t="s">
        <v>501</v>
      </c>
      <c r="F54" s="9" t="s">
        <v>502</v>
      </c>
      <c r="G54" s="9"/>
      <c r="H54" s="44" t="s">
        <v>503</v>
      </c>
      <c r="I54" s="44"/>
      <c r="J54" s="44"/>
      <c r="K54" s="44"/>
      <c r="L54" s="44"/>
      <c r="M54" s="44"/>
      <c r="N54" s="44"/>
      <c r="O54" s="44"/>
      <c r="P54" s="9"/>
      <c r="Q54" s="9"/>
      <c r="R54" s="44"/>
      <c r="S54" s="44"/>
      <c r="T54" s="9"/>
      <c r="U54" s="9"/>
      <c r="V54" s="9" t="s">
        <v>27</v>
      </c>
      <c r="W54" s="14" t="s">
        <v>504</v>
      </c>
      <c r="X54" s="1"/>
    </row>
    <row r="55" spans="1:24" ht="15" customHeight="1">
      <c r="A55" s="1"/>
      <c r="B55" s="6" t="s">
        <v>505</v>
      </c>
      <c r="C55" s="8" t="s">
        <v>506</v>
      </c>
      <c r="D55" s="7" t="s">
        <v>59</v>
      </c>
      <c r="E55" s="9" t="s">
        <v>501</v>
      </c>
      <c r="F55" s="9" t="s">
        <v>507</v>
      </c>
      <c r="G55" s="9"/>
      <c r="H55" s="44"/>
      <c r="I55" s="44"/>
      <c r="J55" s="44" t="s">
        <v>508</v>
      </c>
      <c r="K55" s="44"/>
      <c r="L55" s="44"/>
      <c r="M55" s="44"/>
      <c r="N55" s="44"/>
      <c r="O55" s="44"/>
      <c r="P55" s="9"/>
      <c r="Q55" s="9"/>
      <c r="R55" s="44"/>
      <c r="S55" s="44"/>
      <c r="T55" s="9"/>
      <c r="U55" s="9"/>
      <c r="V55" s="9" t="s">
        <v>27</v>
      </c>
      <c r="W55" s="14" t="s">
        <v>509</v>
      </c>
      <c r="X55" s="1"/>
    </row>
    <row r="56" spans="1:24" ht="21" customHeight="1">
      <c r="A56" s="1"/>
      <c r="B56" s="6" t="s">
        <v>510</v>
      </c>
      <c r="C56" s="8" t="s">
        <v>511</v>
      </c>
      <c r="D56" s="7" t="s">
        <v>59</v>
      </c>
      <c r="E56" s="9" t="s">
        <v>512</v>
      </c>
      <c r="F56" s="9" t="s">
        <v>513</v>
      </c>
      <c r="G56" s="9"/>
      <c r="H56" s="44"/>
      <c r="I56" s="44"/>
      <c r="J56" s="44" t="s">
        <v>514</v>
      </c>
      <c r="K56" s="44"/>
      <c r="L56" s="44"/>
      <c r="M56" s="44"/>
      <c r="N56" s="44"/>
      <c r="O56" s="44"/>
      <c r="P56" s="9"/>
      <c r="Q56" s="9"/>
      <c r="R56" s="44"/>
      <c r="S56" s="44"/>
      <c r="T56" s="9"/>
      <c r="U56" s="9"/>
      <c r="V56" s="9" t="s">
        <v>27</v>
      </c>
      <c r="W56" s="14" t="s">
        <v>515</v>
      </c>
      <c r="X56" s="1"/>
    </row>
    <row r="57" spans="1:24" ht="15" customHeight="1">
      <c r="A57" s="1"/>
      <c r="B57" s="6" t="s">
        <v>516</v>
      </c>
      <c r="C57" s="8" t="s">
        <v>517</v>
      </c>
      <c r="D57" s="7" t="s">
        <v>310</v>
      </c>
      <c r="E57" s="9" t="s">
        <v>518</v>
      </c>
      <c r="F57" s="9" t="s">
        <v>519</v>
      </c>
      <c r="G57" s="9"/>
      <c r="H57" s="44" t="s">
        <v>520</v>
      </c>
      <c r="I57" s="44"/>
      <c r="J57" s="44" t="s">
        <v>521</v>
      </c>
      <c r="K57" s="44"/>
      <c r="L57" s="44" t="s">
        <v>522</v>
      </c>
      <c r="M57" s="44"/>
      <c r="N57" s="44" t="s">
        <v>523</v>
      </c>
      <c r="O57" s="44"/>
      <c r="P57" s="9"/>
      <c r="Q57" s="9"/>
      <c r="R57" s="44"/>
      <c r="S57" s="44"/>
      <c r="T57" s="9"/>
      <c r="U57" s="9"/>
      <c r="V57" s="9" t="s">
        <v>27</v>
      </c>
      <c r="W57" s="14" t="s">
        <v>524</v>
      </c>
      <c r="X57" s="1"/>
    </row>
    <row r="58" spans="1:24" ht="12" customHeight="1">
      <c r="A58" s="1"/>
      <c r="B58" s="6"/>
      <c r="C58" s="8"/>
      <c r="D58" s="7"/>
      <c r="E58" s="9"/>
      <c r="F58" s="9"/>
      <c r="G58" s="9"/>
      <c r="H58" s="44"/>
      <c r="I58" s="44"/>
      <c r="J58" s="44"/>
      <c r="K58" s="44"/>
      <c r="L58" s="44"/>
      <c r="M58" s="44"/>
      <c r="N58" s="44"/>
      <c r="O58" s="44"/>
      <c r="P58" s="9"/>
      <c r="Q58" s="9"/>
      <c r="R58" s="44"/>
      <c r="S58" s="44"/>
      <c r="T58" s="9"/>
      <c r="U58" s="9"/>
      <c r="V58" s="9"/>
      <c r="W58" s="14"/>
      <c r="X58" s="1"/>
    </row>
    <row r="59" spans="1:24" ht="15" customHeight="1">
      <c r="A59" s="1"/>
      <c r="B59" s="50" t="s">
        <v>131</v>
      </c>
      <c r="C59" s="50"/>
      <c r="D59" s="50"/>
      <c r="E59" s="50"/>
      <c r="F59" s="50"/>
      <c r="G59" s="50"/>
      <c r="H59" s="50"/>
      <c r="I59" s="50"/>
      <c r="J59" s="50"/>
      <c r="K59" s="50" t="s">
        <v>132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1"/>
    </row>
    <row r="60" spans="1:24" ht="31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6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7.75" customHeight="1">
      <c r="A62" s="1"/>
      <c r="B62" s="37" t="s">
        <v>278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1"/>
    </row>
    <row r="63" spans="1:24" ht="15" customHeight="1">
      <c r="A63" s="1"/>
      <c r="B63" s="38" t="s">
        <v>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1"/>
    </row>
    <row r="64" spans="1:24" ht="15" customHeight="1">
      <c r="A64" s="1"/>
      <c r="B64" s="40" t="s">
        <v>2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7" t="s">
        <v>236</v>
      </c>
      <c r="T64" s="47"/>
      <c r="U64" s="40" t="s">
        <v>279</v>
      </c>
      <c r="V64" s="40"/>
      <c r="W64" s="3" t="s">
        <v>280</v>
      </c>
      <c r="X64" s="1"/>
    </row>
    <row r="65" spans="1:24" ht="15" customHeight="1">
      <c r="A65" s="1"/>
      <c r="B65" s="48" t="s">
        <v>281</v>
      </c>
      <c r="C65" s="41" t="s">
        <v>282</v>
      </c>
      <c r="D65" s="41" t="s">
        <v>11</v>
      </c>
      <c r="E65" s="41" t="s">
        <v>283</v>
      </c>
      <c r="F65" s="41" t="s">
        <v>284</v>
      </c>
      <c r="G65" s="41" t="s">
        <v>285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2" t="s">
        <v>286</v>
      </c>
      <c r="W65" s="42"/>
      <c r="X65" s="1"/>
    </row>
    <row r="66" spans="1:24" ht="48.75" customHeight="1">
      <c r="A66" s="1"/>
      <c r="B66" s="48"/>
      <c r="C66" s="41"/>
      <c r="D66" s="41"/>
      <c r="E66" s="41"/>
      <c r="F66" s="41"/>
      <c r="G66" s="11" t="s">
        <v>40</v>
      </c>
      <c r="H66" s="49" t="s">
        <v>47</v>
      </c>
      <c r="I66" s="49"/>
      <c r="J66" s="49" t="s">
        <v>114</v>
      </c>
      <c r="K66" s="49"/>
      <c r="L66" s="49" t="s">
        <v>173</v>
      </c>
      <c r="M66" s="49"/>
      <c r="N66" s="49" t="s">
        <v>187</v>
      </c>
      <c r="O66" s="49"/>
      <c r="P66" s="11"/>
      <c r="Q66" s="11"/>
      <c r="R66" s="49"/>
      <c r="S66" s="49"/>
      <c r="T66" s="11"/>
      <c r="U66" s="12" t="s">
        <v>287</v>
      </c>
      <c r="V66" s="12" t="s">
        <v>288</v>
      </c>
      <c r="W66" s="13" t="s">
        <v>12</v>
      </c>
      <c r="X66" s="1"/>
    </row>
    <row r="67" spans="1:24" ht="15" customHeight="1">
      <c r="A67" s="1"/>
      <c r="B67" s="6" t="s">
        <v>525</v>
      </c>
      <c r="C67" s="8" t="s">
        <v>526</v>
      </c>
      <c r="D67" s="7" t="s">
        <v>310</v>
      </c>
      <c r="E67" s="9" t="s">
        <v>527</v>
      </c>
      <c r="F67" s="9" t="s">
        <v>528</v>
      </c>
      <c r="G67" s="9"/>
      <c r="H67" s="44"/>
      <c r="I67" s="44"/>
      <c r="J67" s="44"/>
      <c r="K67" s="44"/>
      <c r="L67" s="44" t="s">
        <v>529</v>
      </c>
      <c r="M67" s="44"/>
      <c r="N67" s="44"/>
      <c r="O67" s="44"/>
      <c r="P67" s="9"/>
      <c r="Q67" s="9"/>
      <c r="R67" s="44"/>
      <c r="S67" s="44"/>
      <c r="T67" s="9"/>
      <c r="U67" s="9"/>
      <c r="V67" s="9" t="s">
        <v>27</v>
      </c>
      <c r="W67" s="14" t="s">
        <v>530</v>
      </c>
      <c r="X67" s="1"/>
    </row>
    <row r="68" spans="1:24" ht="15" customHeight="1">
      <c r="A68" s="1"/>
      <c r="B68" s="6" t="s">
        <v>531</v>
      </c>
      <c r="C68" s="8" t="s">
        <v>532</v>
      </c>
      <c r="D68" s="7" t="s">
        <v>382</v>
      </c>
      <c r="E68" s="9" t="s">
        <v>533</v>
      </c>
      <c r="F68" s="9" t="s">
        <v>232</v>
      </c>
      <c r="G68" s="9" t="s">
        <v>232</v>
      </c>
      <c r="H68" s="44"/>
      <c r="I68" s="44"/>
      <c r="J68" s="44"/>
      <c r="K68" s="44"/>
      <c r="L68" s="44"/>
      <c r="M68" s="44"/>
      <c r="N68" s="44"/>
      <c r="O68" s="44"/>
      <c r="P68" s="9"/>
      <c r="Q68" s="9"/>
      <c r="R68" s="44"/>
      <c r="S68" s="44"/>
      <c r="T68" s="9"/>
      <c r="U68" s="9"/>
      <c r="V68" s="9"/>
      <c r="W68" s="14"/>
      <c r="X68" s="1"/>
    </row>
    <row r="69" spans="1:24" ht="21" customHeight="1">
      <c r="A69" s="1"/>
      <c r="B69" s="6" t="s">
        <v>534</v>
      </c>
      <c r="C69" s="8" t="s">
        <v>535</v>
      </c>
      <c r="D69" s="7" t="s">
        <v>310</v>
      </c>
      <c r="E69" s="9" t="s">
        <v>536</v>
      </c>
      <c r="F69" s="9" t="s">
        <v>537</v>
      </c>
      <c r="G69" s="9"/>
      <c r="H69" s="44"/>
      <c r="I69" s="44"/>
      <c r="J69" s="44"/>
      <c r="K69" s="44"/>
      <c r="L69" s="44"/>
      <c r="M69" s="44"/>
      <c r="N69" s="44" t="s">
        <v>537</v>
      </c>
      <c r="O69" s="44"/>
      <c r="P69" s="9"/>
      <c r="Q69" s="9"/>
      <c r="R69" s="44"/>
      <c r="S69" s="44"/>
      <c r="T69" s="9"/>
      <c r="U69" s="9"/>
      <c r="V69" s="9"/>
      <c r="W69" s="14"/>
      <c r="X69" s="1"/>
    </row>
    <row r="70" spans="1:24" ht="15" customHeight="1">
      <c r="A70" s="1"/>
      <c r="B70" s="6" t="s">
        <v>538</v>
      </c>
      <c r="C70" s="8" t="s">
        <v>539</v>
      </c>
      <c r="D70" s="7" t="s">
        <v>120</v>
      </c>
      <c r="E70" s="9" t="s">
        <v>540</v>
      </c>
      <c r="F70" s="9" t="s">
        <v>541</v>
      </c>
      <c r="G70" s="9"/>
      <c r="H70" s="44"/>
      <c r="I70" s="44"/>
      <c r="J70" s="44"/>
      <c r="K70" s="44"/>
      <c r="L70" s="44"/>
      <c r="M70" s="44"/>
      <c r="N70" s="44" t="s">
        <v>541</v>
      </c>
      <c r="O70" s="44"/>
      <c r="P70" s="9"/>
      <c r="Q70" s="9"/>
      <c r="R70" s="44"/>
      <c r="S70" s="44"/>
      <c r="T70" s="9"/>
      <c r="U70" s="9"/>
      <c r="V70" s="9"/>
      <c r="W70" s="14"/>
      <c r="X70" s="1"/>
    </row>
    <row r="71" spans="1:24" ht="21" customHeight="1">
      <c r="A71" s="1"/>
      <c r="B71" s="6" t="s">
        <v>542</v>
      </c>
      <c r="C71" s="8" t="s">
        <v>543</v>
      </c>
      <c r="D71" s="7" t="s">
        <v>97</v>
      </c>
      <c r="E71" s="9" t="s">
        <v>544</v>
      </c>
      <c r="F71" s="9" t="s">
        <v>545</v>
      </c>
      <c r="G71" s="9" t="s">
        <v>545</v>
      </c>
      <c r="H71" s="44"/>
      <c r="I71" s="44"/>
      <c r="J71" s="44"/>
      <c r="K71" s="44"/>
      <c r="L71" s="44"/>
      <c r="M71" s="44"/>
      <c r="N71" s="44"/>
      <c r="O71" s="44"/>
      <c r="P71" s="9"/>
      <c r="Q71" s="9"/>
      <c r="R71" s="44"/>
      <c r="S71" s="44"/>
      <c r="T71" s="9"/>
      <c r="U71" s="9"/>
      <c r="V71" s="9"/>
      <c r="W71" s="14"/>
      <c r="X71" s="1"/>
    </row>
    <row r="72" spans="1:24" ht="15" customHeight="1">
      <c r="A72" s="1"/>
      <c r="B72" s="6" t="s">
        <v>546</v>
      </c>
      <c r="C72" s="8" t="s">
        <v>547</v>
      </c>
      <c r="D72" s="7" t="s">
        <v>270</v>
      </c>
      <c r="E72" s="9" t="s">
        <v>27</v>
      </c>
      <c r="F72" s="9" t="s">
        <v>548</v>
      </c>
      <c r="G72" s="9" t="s">
        <v>549</v>
      </c>
      <c r="H72" s="44" t="s">
        <v>550</v>
      </c>
      <c r="I72" s="44"/>
      <c r="J72" s="44" t="s">
        <v>551</v>
      </c>
      <c r="K72" s="44"/>
      <c r="L72" s="44" t="s">
        <v>552</v>
      </c>
      <c r="M72" s="44"/>
      <c r="N72" s="44" t="s">
        <v>553</v>
      </c>
      <c r="O72" s="44"/>
      <c r="P72" s="9"/>
      <c r="Q72" s="9"/>
      <c r="R72" s="44"/>
      <c r="S72" s="44"/>
      <c r="T72" s="9"/>
      <c r="U72" s="9"/>
      <c r="V72" s="9"/>
      <c r="W72" s="14"/>
      <c r="X72" s="1"/>
    </row>
    <row r="73" spans="1:24" ht="15" customHeight="1">
      <c r="A73" s="1"/>
      <c r="B73" s="6" t="s">
        <v>554</v>
      </c>
      <c r="C73" s="8" t="s">
        <v>555</v>
      </c>
      <c r="D73" s="7" t="s">
        <v>270</v>
      </c>
      <c r="E73" s="9" t="s">
        <v>27</v>
      </c>
      <c r="F73" s="9" t="s">
        <v>556</v>
      </c>
      <c r="G73" s="9" t="s">
        <v>557</v>
      </c>
      <c r="H73" s="44" t="s">
        <v>558</v>
      </c>
      <c r="I73" s="44"/>
      <c r="J73" s="44" t="s">
        <v>559</v>
      </c>
      <c r="K73" s="44"/>
      <c r="L73" s="44"/>
      <c r="M73" s="44"/>
      <c r="N73" s="44"/>
      <c r="O73" s="44"/>
      <c r="P73" s="9"/>
      <c r="Q73" s="9"/>
      <c r="R73" s="44"/>
      <c r="S73" s="44"/>
      <c r="T73" s="9"/>
      <c r="U73" s="9"/>
      <c r="V73" s="9"/>
      <c r="W73" s="14"/>
      <c r="X73" s="1"/>
    </row>
    <row r="74" spans="1:24" ht="15" customHeight="1">
      <c r="A74" s="1"/>
      <c r="B74" s="6" t="s">
        <v>560</v>
      </c>
      <c r="C74" s="8" t="s">
        <v>561</v>
      </c>
      <c r="D74" s="7" t="s">
        <v>562</v>
      </c>
      <c r="E74" s="9" t="s">
        <v>563</v>
      </c>
      <c r="F74" s="9" t="s">
        <v>564</v>
      </c>
      <c r="G74" s="9"/>
      <c r="H74" s="44" t="s">
        <v>564</v>
      </c>
      <c r="I74" s="44"/>
      <c r="J74" s="44"/>
      <c r="K74" s="44"/>
      <c r="L74" s="44"/>
      <c r="M74" s="44"/>
      <c r="N74" s="44"/>
      <c r="O74" s="44"/>
      <c r="P74" s="9"/>
      <c r="Q74" s="9"/>
      <c r="R74" s="44"/>
      <c r="S74" s="44"/>
      <c r="T74" s="9"/>
      <c r="U74" s="9"/>
      <c r="V74" s="9"/>
      <c r="W74" s="14"/>
      <c r="X74" s="1"/>
    </row>
    <row r="75" spans="1:24" ht="21" customHeight="1">
      <c r="A75" s="1"/>
      <c r="B75" s="6" t="s">
        <v>565</v>
      </c>
      <c r="C75" s="8" t="s">
        <v>566</v>
      </c>
      <c r="D75" s="7" t="s">
        <v>562</v>
      </c>
      <c r="E75" s="9" t="s">
        <v>567</v>
      </c>
      <c r="F75" s="9" t="s">
        <v>568</v>
      </c>
      <c r="G75" s="9"/>
      <c r="H75" s="44" t="s">
        <v>568</v>
      </c>
      <c r="I75" s="44"/>
      <c r="J75" s="44"/>
      <c r="K75" s="44"/>
      <c r="L75" s="44"/>
      <c r="M75" s="44"/>
      <c r="N75" s="44"/>
      <c r="O75" s="44"/>
      <c r="P75" s="9"/>
      <c r="Q75" s="9"/>
      <c r="R75" s="44"/>
      <c r="S75" s="44"/>
      <c r="T75" s="9"/>
      <c r="U75" s="9"/>
      <c r="V75" s="9"/>
      <c r="W75" s="14"/>
      <c r="X75" s="1"/>
    </row>
    <row r="76" spans="1:24" ht="21" customHeight="1">
      <c r="A76" s="1"/>
      <c r="B76" s="6" t="s">
        <v>569</v>
      </c>
      <c r="C76" s="8" t="s">
        <v>570</v>
      </c>
      <c r="D76" s="7" t="s">
        <v>562</v>
      </c>
      <c r="E76" s="9" t="s">
        <v>571</v>
      </c>
      <c r="F76" s="9" t="s">
        <v>572</v>
      </c>
      <c r="G76" s="9"/>
      <c r="H76" s="44" t="s">
        <v>572</v>
      </c>
      <c r="I76" s="44"/>
      <c r="J76" s="44"/>
      <c r="K76" s="44"/>
      <c r="L76" s="44"/>
      <c r="M76" s="44"/>
      <c r="N76" s="44"/>
      <c r="O76" s="44"/>
      <c r="P76" s="9"/>
      <c r="Q76" s="9"/>
      <c r="R76" s="44"/>
      <c r="S76" s="44"/>
      <c r="T76" s="9"/>
      <c r="U76" s="9"/>
      <c r="V76" s="9"/>
      <c r="W76" s="14"/>
      <c r="X76" s="1"/>
    </row>
    <row r="77" spans="1:24" ht="21" customHeight="1">
      <c r="A77" s="1"/>
      <c r="B77" s="6" t="s">
        <v>573</v>
      </c>
      <c r="C77" s="8" t="s">
        <v>574</v>
      </c>
      <c r="D77" s="7" t="s">
        <v>562</v>
      </c>
      <c r="E77" s="9" t="s">
        <v>575</v>
      </c>
      <c r="F77" s="9" t="s">
        <v>576</v>
      </c>
      <c r="G77" s="9"/>
      <c r="H77" s="44" t="s">
        <v>576</v>
      </c>
      <c r="I77" s="44"/>
      <c r="J77" s="44"/>
      <c r="K77" s="44"/>
      <c r="L77" s="44"/>
      <c r="M77" s="44"/>
      <c r="N77" s="44"/>
      <c r="O77" s="44"/>
      <c r="P77" s="9"/>
      <c r="Q77" s="9"/>
      <c r="R77" s="44"/>
      <c r="S77" s="44"/>
      <c r="T77" s="9"/>
      <c r="U77" s="9"/>
      <c r="V77" s="9"/>
      <c r="W77" s="14"/>
      <c r="X77" s="1"/>
    </row>
    <row r="78" spans="1:24" ht="21" customHeight="1">
      <c r="A78" s="1"/>
      <c r="B78" s="6" t="s">
        <v>577</v>
      </c>
      <c r="C78" s="8" t="s">
        <v>578</v>
      </c>
      <c r="D78" s="7" t="s">
        <v>562</v>
      </c>
      <c r="E78" s="9" t="s">
        <v>579</v>
      </c>
      <c r="F78" s="9" t="s">
        <v>580</v>
      </c>
      <c r="G78" s="9"/>
      <c r="H78" s="44" t="s">
        <v>580</v>
      </c>
      <c r="I78" s="44"/>
      <c r="J78" s="44"/>
      <c r="K78" s="44"/>
      <c r="L78" s="44"/>
      <c r="M78" s="44"/>
      <c r="N78" s="44"/>
      <c r="O78" s="44"/>
      <c r="P78" s="9"/>
      <c r="Q78" s="9"/>
      <c r="R78" s="44"/>
      <c r="S78" s="44"/>
      <c r="T78" s="9"/>
      <c r="U78" s="9"/>
      <c r="V78" s="9"/>
      <c r="W78" s="14"/>
      <c r="X78" s="1"/>
    </row>
    <row r="79" spans="1:24" ht="15" customHeight="1">
      <c r="A79" s="1"/>
      <c r="B79" s="6" t="s">
        <v>581</v>
      </c>
      <c r="C79" s="8" t="s">
        <v>582</v>
      </c>
      <c r="D79" s="7" t="s">
        <v>562</v>
      </c>
      <c r="E79" s="9" t="s">
        <v>583</v>
      </c>
      <c r="F79" s="9" t="s">
        <v>584</v>
      </c>
      <c r="G79" s="9"/>
      <c r="H79" s="44" t="s">
        <v>585</v>
      </c>
      <c r="I79" s="44"/>
      <c r="J79" s="44"/>
      <c r="K79" s="44"/>
      <c r="L79" s="44" t="s">
        <v>586</v>
      </c>
      <c r="M79" s="44"/>
      <c r="N79" s="44"/>
      <c r="O79" s="44"/>
      <c r="P79" s="9"/>
      <c r="Q79" s="9"/>
      <c r="R79" s="44"/>
      <c r="S79" s="44"/>
      <c r="T79" s="9"/>
      <c r="U79" s="9"/>
      <c r="V79" s="9"/>
      <c r="W79" s="14"/>
      <c r="X79" s="1"/>
    </row>
    <row r="80" spans="1:24" ht="15" customHeight="1">
      <c r="A80" s="1"/>
      <c r="B80" s="6" t="s">
        <v>587</v>
      </c>
      <c r="C80" s="8" t="s">
        <v>588</v>
      </c>
      <c r="D80" s="7" t="s">
        <v>562</v>
      </c>
      <c r="E80" s="9" t="s">
        <v>589</v>
      </c>
      <c r="F80" s="9" t="s">
        <v>590</v>
      </c>
      <c r="G80" s="9"/>
      <c r="H80" s="44"/>
      <c r="I80" s="44"/>
      <c r="J80" s="44" t="s">
        <v>590</v>
      </c>
      <c r="K80" s="44"/>
      <c r="L80" s="44"/>
      <c r="M80" s="44"/>
      <c r="N80" s="44"/>
      <c r="O80" s="44"/>
      <c r="P80" s="9"/>
      <c r="Q80" s="9"/>
      <c r="R80" s="44"/>
      <c r="S80" s="44"/>
      <c r="T80" s="9"/>
      <c r="U80" s="9"/>
      <c r="V80" s="9"/>
      <c r="W80" s="14"/>
      <c r="X80" s="1"/>
    </row>
    <row r="81" spans="1:24" ht="15" customHeight="1">
      <c r="A81" s="1"/>
      <c r="B81" s="6" t="s">
        <v>591</v>
      </c>
      <c r="C81" s="8" t="s">
        <v>592</v>
      </c>
      <c r="D81" s="7" t="s">
        <v>562</v>
      </c>
      <c r="E81" s="9" t="s">
        <v>593</v>
      </c>
      <c r="F81" s="9" t="s">
        <v>594</v>
      </c>
      <c r="G81" s="9"/>
      <c r="H81" s="44"/>
      <c r="I81" s="44"/>
      <c r="J81" s="44" t="s">
        <v>594</v>
      </c>
      <c r="K81" s="44"/>
      <c r="L81" s="44"/>
      <c r="M81" s="44"/>
      <c r="N81" s="44"/>
      <c r="O81" s="44"/>
      <c r="P81" s="9"/>
      <c r="Q81" s="9"/>
      <c r="R81" s="44"/>
      <c r="S81" s="44"/>
      <c r="T81" s="9"/>
      <c r="U81" s="9"/>
      <c r="V81" s="9"/>
      <c r="W81" s="14"/>
      <c r="X81" s="1"/>
    </row>
    <row r="82" spans="1:24" ht="15" customHeight="1">
      <c r="A82" s="1"/>
      <c r="B82" s="6" t="s">
        <v>595</v>
      </c>
      <c r="C82" s="8" t="s">
        <v>596</v>
      </c>
      <c r="D82" s="7" t="s">
        <v>562</v>
      </c>
      <c r="E82" s="9" t="s">
        <v>597</v>
      </c>
      <c r="F82" s="9" t="s">
        <v>598</v>
      </c>
      <c r="G82" s="9"/>
      <c r="H82" s="44" t="s">
        <v>599</v>
      </c>
      <c r="I82" s="44"/>
      <c r="J82" s="44" t="s">
        <v>600</v>
      </c>
      <c r="K82" s="44"/>
      <c r="L82" s="44"/>
      <c r="M82" s="44"/>
      <c r="N82" s="44"/>
      <c r="O82" s="44"/>
      <c r="P82" s="9"/>
      <c r="Q82" s="9"/>
      <c r="R82" s="44"/>
      <c r="S82" s="44"/>
      <c r="T82" s="9"/>
      <c r="U82" s="9"/>
      <c r="V82" s="9"/>
      <c r="W82" s="14"/>
      <c r="X82" s="1"/>
    </row>
    <row r="83" spans="1:24" ht="21" customHeight="1">
      <c r="A83" s="1"/>
      <c r="B83" s="6" t="s">
        <v>601</v>
      </c>
      <c r="C83" s="8" t="s">
        <v>602</v>
      </c>
      <c r="D83" s="7" t="s">
        <v>562</v>
      </c>
      <c r="E83" s="9" t="s">
        <v>603</v>
      </c>
      <c r="F83" s="9" t="s">
        <v>604</v>
      </c>
      <c r="G83" s="9"/>
      <c r="H83" s="44" t="s">
        <v>604</v>
      </c>
      <c r="I83" s="44"/>
      <c r="J83" s="44"/>
      <c r="K83" s="44"/>
      <c r="L83" s="44"/>
      <c r="M83" s="44"/>
      <c r="N83" s="44"/>
      <c r="O83" s="44"/>
      <c r="P83" s="9"/>
      <c r="Q83" s="9"/>
      <c r="R83" s="44"/>
      <c r="S83" s="44"/>
      <c r="T83" s="9"/>
      <c r="U83" s="9"/>
      <c r="V83" s="9"/>
      <c r="W83" s="14"/>
      <c r="X83" s="1"/>
    </row>
    <row r="84" spans="1:24" ht="21" customHeight="1">
      <c r="A84" s="1"/>
      <c r="B84" s="6" t="s">
        <v>605</v>
      </c>
      <c r="C84" s="8" t="s">
        <v>606</v>
      </c>
      <c r="D84" s="7" t="s">
        <v>562</v>
      </c>
      <c r="E84" s="9" t="s">
        <v>607</v>
      </c>
      <c r="F84" s="9" t="s">
        <v>608</v>
      </c>
      <c r="G84" s="9"/>
      <c r="H84" s="44" t="s">
        <v>564</v>
      </c>
      <c r="I84" s="44"/>
      <c r="J84" s="44" t="s">
        <v>609</v>
      </c>
      <c r="K84" s="44"/>
      <c r="L84" s="44"/>
      <c r="M84" s="44"/>
      <c r="N84" s="44"/>
      <c r="O84" s="44"/>
      <c r="P84" s="9"/>
      <c r="Q84" s="9"/>
      <c r="R84" s="44"/>
      <c r="S84" s="44"/>
      <c r="T84" s="9"/>
      <c r="U84" s="9"/>
      <c r="V84" s="9"/>
      <c r="W84" s="14"/>
      <c r="X84" s="1"/>
    </row>
    <row r="85" spans="1:24" ht="21" customHeight="1">
      <c r="A85" s="1"/>
      <c r="B85" s="6" t="s">
        <v>610</v>
      </c>
      <c r="C85" s="8" t="s">
        <v>611</v>
      </c>
      <c r="D85" s="7" t="s">
        <v>562</v>
      </c>
      <c r="E85" s="9" t="s">
        <v>612</v>
      </c>
      <c r="F85" s="9" t="s">
        <v>613</v>
      </c>
      <c r="G85" s="9"/>
      <c r="H85" s="44"/>
      <c r="I85" s="44"/>
      <c r="J85" s="44" t="s">
        <v>613</v>
      </c>
      <c r="K85" s="44"/>
      <c r="L85" s="44"/>
      <c r="M85" s="44"/>
      <c r="N85" s="44"/>
      <c r="O85" s="44"/>
      <c r="P85" s="9"/>
      <c r="Q85" s="9"/>
      <c r="R85" s="44"/>
      <c r="S85" s="44"/>
      <c r="T85" s="9"/>
      <c r="U85" s="9"/>
      <c r="V85" s="9"/>
      <c r="W85" s="14"/>
      <c r="X85" s="1"/>
    </row>
    <row r="86" spans="1:24" ht="6" customHeight="1">
      <c r="A86" s="1"/>
      <c r="B86" s="6"/>
      <c r="C86" s="8"/>
      <c r="D86" s="7"/>
      <c r="E86" s="9"/>
      <c r="F86" s="9"/>
      <c r="G86" s="9"/>
      <c r="H86" s="44"/>
      <c r="I86" s="44"/>
      <c r="J86" s="44"/>
      <c r="K86" s="44"/>
      <c r="L86" s="44"/>
      <c r="M86" s="44"/>
      <c r="N86" s="44"/>
      <c r="O86" s="44"/>
      <c r="P86" s="9"/>
      <c r="Q86" s="9"/>
      <c r="R86" s="44"/>
      <c r="S86" s="44"/>
      <c r="T86" s="9"/>
      <c r="U86" s="9"/>
      <c r="V86" s="9"/>
      <c r="W86" s="14"/>
      <c r="X86" s="1"/>
    </row>
    <row r="87" spans="1:24" ht="15" customHeight="1">
      <c r="A87" s="1"/>
      <c r="B87" s="50" t="s">
        <v>131</v>
      </c>
      <c r="C87" s="50"/>
      <c r="D87" s="50"/>
      <c r="E87" s="50"/>
      <c r="F87" s="50"/>
      <c r="G87" s="50"/>
      <c r="H87" s="50"/>
      <c r="I87" s="50"/>
      <c r="J87" s="50"/>
      <c r="K87" s="50" t="s">
        <v>132</v>
      </c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1"/>
    </row>
    <row r="88" spans="1:24" ht="31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6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7.75" customHeight="1">
      <c r="A90" s="1"/>
      <c r="B90" s="37" t="s">
        <v>278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1"/>
    </row>
    <row r="91" spans="1:24" ht="15" customHeight="1">
      <c r="A91" s="1"/>
      <c r="B91" s="38" t="s">
        <v>1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1"/>
    </row>
    <row r="92" spans="1:24" ht="15" customHeight="1">
      <c r="A92" s="1"/>
      <c r="B92" s="40" t="s">
        <v>2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7" t="s">
        <v>614</v>
      </c>
      <c r="T92" s="47"/>
      <c r="U92" s="40" t="s">
        <v>279</v>
      </c>
      <c r="V92" s="40"/>
      <c r="W92" s="3" t="s">
        <v>280</v>
      </c>
      <c r="X92" s="1"/>
    </row>
    <row r="93" spans="1:24" ht="15" customHeight="1">
      <c r="A93" s="1"/>
      <c r="B93" s="48" t="s">
        <v>281</v>
      </c>
      <c r="C93" s="41" t="s">
        <v>282</v>
      </c>
      <c r="D93" s="41" t="s">
        <v>11</v>
      </c>
      <c r="E93" s="41" t="s">
        <v>283</v>
      </c>
      <c r="F93" s="41" t="s">
        <v>284</v>
      </c>
      <c r="G93" s="41" t="s">
        <v>285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2" t="s">
        <v>286</v>
      </c>
      <c r="W93" s="42"/>
      <c r="X93" s="1"/>
    </row>
    <row r="94" spans="1:24" ht="48.75" customHeight="1">
      <c r="A94" s="1"/>
      <c r="B94" s="48"/>
      <c r="C94" s="41"/>
      <c r="D94" s="41"/>
      <c r="E94" s="41"/>
      <c r="F94" s="41"/>
      <c r="G94" s="11" t="s">
        <v>40</v>
      </c>
      <c r="H94" s="49" t="s">
        <v>47</v>
      </c>
      <c r="I94" s="49"/>
      <c r="J94" s="49" t="s">
        <v>114</v>
      </c>
      <c r="K94" s="49"/>
      <c r="L94" s="49" t="s">
        <v>173</v>
      </c>
      <c r="M94" s="49"/>
      <c r="N94" s="49" t="s">
        <v>187</v>
      </c>
      <c r="O94" s="49"/>
      <c r="P94" s="11"/>
      <c r="Q94" s="11"/>
      <c r="R94" s="49"/>
      <c r="S94" s="49"/>
      <c r="T94" s="11"/>
      <c r="U94" s="12" t="s">
        <v>287</v>
      </c>
      <c r="V94" s="12" t="s">
        <v>288</v>
      </c>
      <c r="W94" s="13" t="s">
        <v>12</v>
      </c>
      <c r="X94" s="1"/>
    </row>
    <row r="95" spans="1:24" ht="21" customHeight="1">
      <c r="A95" s="1"/>
      <c r="B95" s="6" t="s">
        <v>615</v>
      </c>
      <c r="C95" s="8" t="s">
        <v>616</v>
      </c>
      <c r="D95" s="7" t="s">
        <v>562</v>
      </c>
      <c r="E95" s="9" t="s">
        <v>617</v>
      </c>
      <c r="F95" s="9" t="s">
        <v>618</v>
      </c>
      <c r="G95" s="9"/>
      <c r="H95" s="44"/>
      <c r="I95" s="44"/>
      <c r="J95" s="44" t="s">
        <v>618</v>
      </c>
      <c r="K95" s="44"/>
      <c r="L95" s="44"/>
      <c r="M95" s="44"/>
      <c r="N95" s="44"/>
      <c r="O95" s="44"/>
      <c r="P95" s="9"/>
      <c r="Q95" s="9"/>
      <c r="R95" s="44"/>
      <c r="S95" s="44"/>
      <c r="T95" s="9"/>
      <c r="U95" s="9"/>
      <c r="V95" s="9"/>
      <c r="W95" s="14"/>
      <c r="X95" s="1"/>
    </row>
    <row r="96" spans="1:24" ht="21" customHeight="1">
      <c r="A96" s="1"/>
      <c r="B96" s="6" t="s">
        <v>619</v>
      </c>
      <c r="C96" s="8" t="s">
        <v>620</v>
      </c>
      <c r="D96" s="7" t="s">
        <v>562</v>
      </c>
      <c r="E96" s="9" t="s">
        <v>621</v>
      </c>
      <c r="F96" s="9" t="s">
        <v>622</v>
      </c>
      <c r="G96" s="9"/>
      <c r="H96" s="44"/>
      <c r="I96" s="44"/>
      <c r="J96" s="44" t="s">
        <v>622</v>
      </c>
      <c r="K96" s="44"/>
      <c r="L96" s="44"/>
      <c r="M96" s="44"/>
      <c r="N96" s="44"/>
      <c r="O96" s="44"/>
      <c r="P96" s="9"/>
      <c r="Q96" s="9"/>
      <c r="R96" s="44"/>
      <c r="S96" s="44"/>
      <c r="T96" s="9"/>
      <c r="U96" s="9"/>
      <c r="V96" s="9"/>
      <c r="W96" s="14"/>
      <c r="X96" s="1"/>
    </row>
    <row r="97" spans="1:24" ht="21" customHeight="1">
      <c r="A97" s="1"/>
      <c r="B97" s="6" t="s">
        <v>623</v>
      </c>
      <c r="C97" s="8" t="s">
        <v>624</v>
      </c>
      <c r="D97" s="7" t="s">
        <v>562</v>
      </c>
      <c r="E97" s="9" t="s">
        <v>625</v>
      </c>
      <c r="F97" s="9" t="s">
        <v>626</v>
      </c>
      <c r="G97" s="9"/>
      <c r="H97" s="44"/>
      <c r="I97" s="44"/>
      <c r="J97" s="44" t="s">
        <v>626</v>
      </c>
      <c r="K97" s="44"/>
      <c r="L97" s="44"/>
      <c r="M97" s="44"/>
      <c r="N97" s="44"/>
      <c r="O97" s="44"/>
      <c r="P97" s="9"/>
      <c r="Q97" s="9"/>
      <c r="R97" s="44"/>
      <c r="S97" s="44"/>
      <c r="T97" s="9"/>
      <c r="U97" s="9"/>
      <c r="V97" s="9"/>
      <c r="W97" s="14"/>
      <c r="X97" s="1"/>
    </row>
    <row r="98" spans="1:24" ht="21" customHeight="1">
      <c r="A98" s="1"/>
      <c r="B98" s="6" t="s">
        <v>627</v>
      </c>
      <c r="C98" s="8" t="s">
        <v>628</v>
      </c>
      <c r="D98" s="7" t="s">
        <v>562</v>
      </c>
      <c r="E98" s="9" t="s">
        <v>629</v>
      </c>
      <c r="F98" s="9" t="s">
        <v>630</v>
      </c>
      <c r="G98" s="9"/>
      <c r="H98" s="44"/>
      <c r="I98" s="44"/>
      <c r="J98" s="44" t="s">
        <v>630</v>
      </c>
      <c r="K98" s="44"/>
      <c r="L98" s="44"/>
      <c r="M98" s="44"/>
      <c r="N98" s="44"/>
      <c r="O98" s="44"/>
      <c r="P98" s="9"/>
      <c r="Q98" s="9"/>
      <c r="R98" s="44"/>
      <c r="S98" s="44"/>
      <c r="T98" s="9"/>
      <c r="U98" s="9"/>
      <c r="V98" s="9"/>
      <c r="W98" s="14"/>
      <c r="X98" s="1"/>
    </row>
    <row r="99" spans="1:24" ht="21" customHeight="1">
      <c r="A99" s="1"/>
      <c r="B99" s="6" t="s">
        <v>631</v>
      </c>
      <c r="C99" s="8" t="s">
        <v>632</v>
      </c>
      <c r="D99" s="7" t="s">
        <v>562</v>
      </c>
      <c r="E99" s="9" t="s">
        <v>633</v>
      </c>
      <c r="F99" s="9" t="s">
        <v>634</v>
      </c>
      <c r="G99" s="9"/>
      <c r="H99" s="44"/>
      <c r="I99" s="44"/>
      <c r="J99" s="44" t="s">
        <v>634</v>
      </c>
      <c r="K99" s="44"/>
      <c r="L99" s="44"/>
      <c r="M99" s="44"/>
      <c r="N99" s="44"/>
      <c r="O99" s="44"/>
      <c r="P99" s="9"/>
      <c r="Q99" s="9"/>
      <c r="R99" s="44"/>
      <c r="S99" s="44"/>
      <c r="T99" s="9"/>
      <c r="U99" s="9"/>
      <c r="V99" s="9"/>
      <c r="W99" s="14"/>
      <c r="X99" s="1"/>
    </row>
    <row r="100" spans="1:24" ht="21" customHeight="1">
      <c r="A100" s="1"/>
      <c r="B100" s="6" t="s">
        <v>635</v>
      </c>
      <c r="C100" s="8" t="s">
        <v>636</v>
      </c>
      <c r="D100" s="7" t="s">
        <v>562</v>
      </c>
      <c r="E100" s="9" t="s">
        <v>637</v>
      </c>
      <c r="F100" s="9" t="s">
        <v>638</v>
      </c>
      <c r="G100" s="9"/>
      <c r="H100" s="44"/>
      <c r="I100" s="44"/>
      <c r="J100" s="44" t="s">
        <v>638</v>
      </c>
      <c r="K100" s="44"/>
      <c r="L100" s="44"/>
      <c r="M100" s="44"/>
      <c r="N100" s="44"/>
      <c r="O100" s="44"/>
      <c r="P100" s="9"/>
      <c r="Q100" s="9"/>
      <c r="R100" s="44"/>
      <c r="S100" s="44"/>
      <c r="T100" s="9"/>
      <c r="U100" s="9"/>
      <c r="V100" s="9"/>
      <c r="W100" s="14"/>
      <c r="X100" s="1"/>
    </row>
    <row r="101" spans="1:24" ht="21" customHeight="1">
      <c r="A101" s="1"/>
      <c r="B101" s="6" t="s">
        <v>639</v>
      </c>
      <c r="C101" s="8" t="s">
        <v>640</v>
      </c>
      <c r="D101" s="7" t="s">
        <v>562</v>
      </c>
      <c r="E101" s="9" t="s">
        <v>641</v>
      </c>
      <c r="F101" s="9" t="s">
        <v>642</v>
      </c>
      <c r="G101" s="9"/>
      <c r="H101" s="44"/>
      <c r="I101" s="44"/>
      <c r="J101" s="44" t="s">
        <v>642</v>
      </c>
      <c r="K101" s="44"/>
      <c r="L101" s="44"/>
      <c r="M101" s="44"/>
      <c r="N101" s="44"/>
      <c r="O101" s="44"/>
      <c r="P101" s="9"/>
      <c r="Q101" s="9"/>
      <c r="R101" s="44"/>
      <c r="S101" s="44"/>
      <c r="T101" s="9"/>
      <c r="U101" s="9"/>
      <c r="V101" s="9"/>
      <c r="W101" s="14"/>
      <c r="X101" s="1"/>
    </row>
    <row r="102" spans="1:24" ht="15" customHeight="1">
      <c r="A102" s="1"/>
      <c r="B102" s="6" t="s">
        <v>643</v>
      </c>
      <c r="C102" s="8" t="s">
        <v>644</v>
      </c>
      <c r="D102" s="7" t="s">
        <v>562</v>
      </c>
      <c r="E102" s="9" t="s">
        <v>645</v>
      </c>
      <c r="F102" s="9" t="s">
        <v>646</v>
      </c>
      <c r="G102" s="9"/>
      <c r="H102" s="44" t="s">
        <v>647</v>
      </c>
      <c r="I102" s="44"/>
      <c r="J102" s="44" t="s">
        <v>648</v>
      </c>
      <c r="K102" s="44"/>
      <c r="L102" s="44"/>
      <c r="M102" s="44"/>
      <c r="N102" s="44"/>
      <c r="O102" s="44"/>
      <c r="P102" s="9"/>
      <c r="Q102" s="9"/>
      <c r="R102" s="44"/>
      <c r="S102" s="44"/>
      <c r="T102" s="9"/>
      <c r="U102" s="9"/>
      <c r="V102" s="9"/>
      <c r="W102" s="14"/>
      <c r="X102" s="1"/>
    </row>
    <row r="103" spans="1:24" ht="21" customHeight="1">
      <c r="A103" s="1"/>
      <c r="B103" s="6" t="s">
        <v>649</v>
      </c>
      <c r="C103" s="8" t="s">
        <v>650</v>
      </c>
      <c r="D103" s="7" t="s">
        <v>562</v>
      </c>
      <c r="E103" s="9" t="s">
        <v>651</v>
      </c>
      <c r="F103" s="9" t="s">
        <v>652</v>
      </c>
      <c r="G103" s="9"/>
      <c r="H103" s="44"/>
      <c r="I103" s="44"/>
      <c r="J103" s="44"/>
      <c r="K103" s="44"/>
      <c r="L103" s="44"/>
      <c r="M103" s="44"/>
      <c r="N103" s="44" t="s">
        <v>652</v>
      </c>
      <c r="O103" s="44"/>
      <c r="P103" s="9"/>
      <c r="Q103" s="9"/>
      <c r="R103" s="44"/>
      <c r="S103" s="44"/>
      <c r="T103" s="9"/>
      <c r="U103" s="9"/>
      <c r="V103" s="9"/>
      <c r="W103" s="14"/>
      <c r="X103" s="1"/>
    </row>
    <row r="104" spans="1:24" ht="21" customHeight="1">
      <c r="A104" s="1"/>
      <c r="B104" s="6" t="s">
        <v>653</v>
      </c>
      <c r="C104" s="8" t="s">
        <v>654</v>
      </c>
      <c r="D104" s="7" t="s">
        <v>562</v>
      </c>
      <c r="E104" s="9" t="s">
        <v>655</v>
      </c>
      <c r="F104" s="9" t="s">
        <v>656</v>
      </c>
      <c r="G104" s="9"/>
      <c r="H104" s="44" t="s">
        <v>657</v>
      </c>
      <c r="I104" s="44"/>
      <c r="J104" s="44"/>
      <c r="K104" s="44"/>
      <c r="L104" s="44" t="s">
        <v>658</v>
      </c>
      <c r="M104" s="44"/>
      <c r="N104" s="44"/>
      <c r="O104" s="44"/>
      <c r="P104" s="9"/>
      <c r="Q104" s="9"/>
      <c r="R104" s="44"/>
      <c r="S104" s="44"/>
      <c r="T104" s="9"/>
      <c r="U104" s="9"/>
      <c r="V104" s="9"/>
      <c r="W104" s="14"/>
      <c r="X104" s="1"/>
    </row>
    <row r="105" spans="1:24" ht="15" customHeight="1">
      <c r="A105" s="1"/>
      <c r="B105" s="6" t="s">
        <v>659</v>
      </c>
      <c r="C105" s="8" t="s">
        <v>660</v>
      </c>
      <c r="D105" s="7" t="s">
        <v>562</v>
      </c>
      <c r="E105" s="9" t="s">
        <v>661</v>
      </c>
      <c r="F105" s="9" t="s">
        <v>662</v>
      </c>
      <c r="G105" s="9"/>
      <c r="H105" s="44"/>
      <c r="I105" s="44"/>
      <c r="J105" s="44"/>
      <c r="K105" s="44"/>
      <c r="L105" s="44"/>
      <c r="M105" s="44"/>
      <c r="N105" s="44" t="s">
        <v>662</v>
      </c>
      <c r="O105" s="44"/>
      <c r="P105" s="9"/>
      <c r="Q105" s="9"/>
      <c r="R105" s="44"/>
      <c r="S105" s="44"/>
      <c r="T105" s="9"/>
      <c r="U105" s="9"/>
      <c r="V105" s="9"/>
      <c r="W105" s="14"/>
      <c r="X105" s="1"/>
    </row>
    <row r="106" spans="1:24" ht="15" customHeight="1">
      <c r="A106" s="1"/>
      <c r="B106" s="6" t="s">
        <v>663</v>
      </c>
      <c r="C106" s="8" t="s">
        <v>664</v>
      </c>
      <c r="D106" s="7" t="s">
        <v>562</v>
      </c>
      <c r="E106" s="9" t="s">
        <v>665</v>
      </c>
      <c r="F106" s="9" t="s">
        <v>666</v>
      </c>
      <c r="G106" s="9"/>
      <c r="H106" s="44"/>
      <c r="I106" s="44"/>
      <c r="J106" s="44"/>
      <c r="K106" s="44"/>
      <c r="L106" s="44"/>
      <c r="M106" s="44"/>
      <c r="N106" s="44" t="s">
        <v>666</v>
      </c>
      <c r="O106" s="44"/>
      <c r="P106" s="9"/>
      <c r="Q106" s="9"/>
      <c r="R106" s="44"/>
      <c r="S106" s="44"/>
      <c r="T106" s="9"/>
      <c r="U106" s="9"/>
      <c r="V106" s="9"/>
      <c r="W106" s="14"/>
      <c r="X106" s="1"/>
    </row>
    <row r="107" spans="1:24" ht="21" customHeight="1">
      <c r="A107" s="1"/>
      <c r="B107" s="6" t="s">
        <v>667</v>
      </c>
      <c r="C107" s="8" t="s">
        <v>668</v>
      </c>
      <c r="D107" s="7" t="s">
        <v>562</v>
      </c>
      <c r="E107" s="9" t="s">
        <v>669</v>
      </c>
      <c r="F107" s="9" t="s">
        <v>670</v>
      </c>
      <c r="G107" s="9"/>
      <c r="H107" s="44"/>
      <c r="I107" s="44"/>
      <c r="J107" s="44"/>
      <c r="K107" s="44"/>
      <c r="L107" s="44"/>
      <c r="M107" s="44"/>
      <c r="N107" s="44" t="s">
        <v>670</v>
      </c>
      <c r="O107" s="44"/>
      <c r="P107" s="9"/>
      <c r="Q107" s="9"/>
      <c r="R107" s="44"/>
      <c r="S107" s="44"/>
      <c r="T107" s="9"/>
      <c r="U107" s="9"/>
      <c r="V107" s="9"/>
      <c r="W107" s="14"/>
      <c r="X107" s="1"/>
    </row>
    <row r="108" spans="1:24" ht="15" customHeight="1">
      <c r="A108" s="1"/>
      <c r="B108" s="6" t="s">
        <v>671</v>
      </c>
      <c r="C108" s="8" t="s">
        <v>672</v>
      </c>
      <c r="D108" s="7" t="s">
        <v>562</v>
      </c>
      <c r="E108" s="9" t="s">
        <v>673</v>
      </c>
      <c r="F108" s="9" t="s">
        <v>674</v>
      </c>
      <c r="G108" s="9"/>
      <c r="H108" s="44"/>
      <c r="I108" s="44"/>
      <c r="J108" s="44" t="s">
        <v>674</v>
      </c>
      <c r="K108" s="44"/>
      <c r="L108" s="44"/>
      <c r="M108" s="44"/>
      <c r="N108" s="44"/>
      <c r="O108" s="44"/>
      <c r="P108" s="9"/>
      <c r="Q108" s="9"/>
      <c r="R108" s="44"/>
      <c r="S108" s="44"/>
      <c r="T108" s="9"/>
      <c r="U108" s="9"/>
      <c r="V108" s="9"/>
      <c r="W108" s="14"/>
      <c r="X108" s="1"/>
    </row>
    <row r="109" spans="1:24" ht="21" customHeight="1">
      <c r="A109" s="1"/>
      <c r="B109" s="6" t="s">
        <v>675</v>
      </c>
      <c r="C109" s="8" t="s">
        <v>676</v>
      </c>
      <c r="D109" s="7" t="s">
        <v>562</v>
      </c>
      <c r="E109" s="9" t="s">
        <v>677</v>
      </c>
      <c r="F109" s="9" t="s">
        <v>678</v>
      </c>
      <c r="G109" s="9"/>
      <c r="H109" s="44" t="s">
        <v>679</v>
      </c>
      <c r="I109" s="44"/>
      <c r="J109" s="44" t="s">
        <v>680</v>
      </c>
      <c r="K109" s="44"/>
      <c r="L109" s="44"/>
      <c r="M109" s="44"/>
      <c r="N109" s="44"/>
      <c r="O109" s="44"/>
      <c r="P109" s="9"/>
      <c r="Q109" s="9"/>
      <c r="R109" s="44"/>
      <c r="S109" s="44"/>
      <c r="T109" s="9"/>
      <c r="U109" s="9"/>
      <c r="V109" s="9"/>
      <c r="W109" s="14"/>
      <c r="X109" s="1"/>
    </row>
    <row r="110" spans="1:24" ht="21" customHeight="1">
      <c r="A110" s="1"/>
      <c r="B110" s="6" t="s">
        <v>681</v>
      </c>
      <c r="C110" s="8" t="s">
        <v>682</v>
      </c>
      <c r="D110" s="7" t="s">
        <v>562</v>
      </c>
      <c r="E110" s="9" t="s">
        <v>683</v>
      </c>
      <c r="F110" s="9" t="s">
        <v>684</v>
      </c>
      <c r="G110" s="9"/>
      <c r="H110" s="44"/>
      <c r="I110" s="44"/>
      <c r="J110" s="44" t="s">
        <v>684</v>
      </c>
      <c r="K110" s="44"/>
      <c r="L110" s="44"/>
      <c r="M110" s="44"/>
      <c r="N110" s="44"/>
      <c r="O110" s="44"/>
      <c r="P110" s="9"/>
      <c r="Q110" s="9"/>
      <c r="R110" s="44"/>
      <c r="S110" s="44"/>
      <c r="T110" s="9"/>
      <c r="U110" s="9"/>
      <c r="V110" s="9"/>
      <c r="W110" s="14"/>
      <c r="X110" s="1"/>
    </row>
    <row r="111" spans="1:24" ht="15" customHeight="1">
      <c r="A111" s="1"/>
      <c r="B111" s="6" t="s">
        <v>685</v>
      </c>
      <c r="C111" s="8" t="s">
        <v>686</v>
      </c>
      <c r="D111" s="7" t="s">
        <v>562</v>
      </c>
      <c r="E111" s="9" t="s">
        <v>687</v>
      </c>
      <c r="F111" s="9" t="s">
        <v>688</v>
      </c>
      <c r="G111" s="9"/>
      <c r="H111" s="44"/>
      <c r="I111" s="44"/>
      <c r="J111" s="44"/>
      <c r="K111" s="44"/>
      <c r="L111" s="44" t="s">
        <v>689</v>
      </c>
      <c r="M111" s="44"/>
      <c r="N111" s="44" t="s">
        <v>690</v>
      </c>
      <c r="O111" s="44"/>
      <c r="P111" s="9"/>
      <c r="Q111" s="9"/>
      <c r="R111" s="44"/>
      <c r="S111" s="44"/>
      <c r="T111" s="9"/>
      <c r="U111" s="9"/>
      <c r="V111" s="9"/>
      <c r="W111" s="14"/>
      <c r="X111" s="1"/>
    </row>
    <row r="112" spans="1:24" ht="18" customHeight="1">
      <c r="A112" s="1"/>
      <c r="B112" s="6"/>
      <c r="C112" s="8"/>
      <c r="D112" s="7"/>
      <c r="E112" s="9"/>
      <c r="F112" s="9"/>
      <c r="G112" s="9"/>
      <c r="H112" s="44"/>
      <c r="I112" s="44"/>
      <c r="J112" s="44"/>
      <c r="K112" s="44"/>
      <c r="L112" s="44"/>
      <c r="M112" s="44"/>
      <c r="N112" s="44"/>
      <c r="O112" s="44"/>
      <c r="P112" s="9"/>
      <c r="Q112" s="9"/>
      <c r="R112" s="44"/>
      <c r="S112" s="44"/>
      <c r="T112" s="9"/>
      <c r="U112" s="9"/>
      <c r="V112" s="9"/>
      <c r="W112" s="14"/>
      <c r="X112" s="1"/>
    </row>
    <row r="113" spans="1:24" ht="15" customHeight="1">
      <c r="A113" s="1"/>
      <c r="B113" s="50" t="s">
        <v>131</v>
      </c>
      <c r="C113" s="50"/>
      <c r="D113" s="50"/>
      <c r="E113" s="50"/>
      <c r="F113" s="50"/>
      <c r="G113" s="50"/>
      <c r="H113" s="50"/>
      <c r="I113" s="50"/>
      <c r="J113" s="50"/>
      <c r="K113" s="50" t="s">
        <v>132</v>
      </c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1"/>
    </row>
    <row r="114" spans="1:24" ht="31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6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7.75" customHeight="1">
      <c r="A116" s="1"/>
      <c r="B116" s="37" t="s">
        <v>278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1"/>
    </row>
    <row r="117" spans="1:24" ht="15" customHeight="1">
      <c r="A117" s="1"/>
      <c r="B117" s="38" t="s">
        <v>1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1"/>
    </row>
    <row r="118" spans="1:24" ht="15" customHeight="1">
      <c r="A118" s="1"/>
      <c r="B118" s="40" t="s">
        <v>2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7" t="s">
        <v>691</v>
      </c>
      <c r="T118" s="47"/>
      <c r="U118" s="40" t="s">
        <v>279</v>
      </c>
      <c r="V118" s="40"/>
      <c r="W118" s="3" t="s">
        <v>280</v>
      </c>
      <c r="X118" s="1"/>
    </row>
    <row r="119" spans="1:24" ht="15" customHeight="1">
      <c r="A119" s="1"/>
      <c r="B119" s="48" t="s">
        <v>281</v>
      </c>
      <c r="C119" s="41" t="s">
        <v>282</v>
      </c>
      <c r="D119" s="41" t="s">
        <v>11</v>
      </c>
      <c r="E119" s="41" t="s">
        <v>283</v>
      </c>
      <c r="F119" s="41" t="s">
        <v>284</v>
      </c>
      <c r="G119" s="41" t="s">
        <v>285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2" t="s">
        <v>286</v>
      </c>
      <c r="W119" s="42"/>
      <c r="X119" s="1"/>
    </row>
    <row r="120" spans="1:24" ht="48.75" customHeight="1">
      <c r="A120" s="1"/>
      <c r="B120" s="48"/>
      <c r="C120" s="41"/>
      <c r="D120" s="41"/>
      <c r="E120" s="41"/>
      <c r="F120" s="41"/>
      <c r="G120" s="11" t="s">
        <v>40</v>
      </c>
      <c r="H120" s="49" t="s">
        <v>47</v>
      </c>
      <c r="I120" s="49"/>
      <c r="J120" s="49" t="s">
        <v>114</v>
      </c>
      <c r="K120" s="49"/>
      <c r="L120" s="49" t="s">
        <v>173</v>
      </c>
      <c r="M120" s="49"/>
      <c r="N120" s="49" t="s">
        <v>187</v>
      </c>
      <c r="O120" s="49"/>
      <c r="P120" s="11"/>
      <c r="Q120" s="11"/>
      <c r="R120" s="49"/>
      <c r="S120" s="49"/>
      <c r="T120" s="11"/>
      <c r="U120" s="12" t="s">
        <v>287</v>
      </c>
      <c r="V120" s="12" t="s">
        <v>288</v>
      </c>
      <c r="W120" s="13" t="s">
        <v>12</v>
      </c>
      <c r="X120" s="1"/>
    </row>
    <row r="121" spans="1:24" ht="21" customHeight="1">
      <c r="A121" s="1"/>
      <c r="B121" s="6" t="s">
        <v>692</v>
      </c>
      <c r="C121" s="8" t="s">
        <v>693</v>
      </c>
      <c r="D121" s="7" t="s">
        <v>562</v>
      </c>
      <c r="E121" s="9" t="s">
        <v>694</v>
      </c>
      <c r="F121" s="9" t="s">
        <v>695</v>
      </c>
      <c r="G121" s="9"/>
      <c r="H121" s="44"/>
      <c r="I121" s="44"/>
      <c r="J121" s="44"/>
      <c r="K121" s="44"/>
      <c r="L121" s="44"/>
      <c r="M121" s="44"/>
      <c r="N121" s="44" t="s">
        <v>695</v>
      </c>
      <c r="O121" s="44"/>
      <c r="P121" s="9"/>
      <c r="Q121" s="9"/>
      <c r="R121" s="44"/>
      <c r="S121" s="44"/>
      <c r="T121" s="9"/>
      <c r="U121" s="9"/>
      <c r="V121" s="9"/>
      <c r="W121" s="14"/>
      <c r="X121" s="1"/>
    </row>
    <row r="122" spans="1:24" ht="15" customHeight="1">
      <c r="A122" s="1"/>
      <c r="B122" s="6" t="s">
        <v>696</v>
      </c>
      <c r="C122" s="8" t="s">
        <v>697</v>
      </c>
      <c r="D122" s="7" t="s">
        <v>270</v>
      </c>
      <c r="E122" s="9" t="s">
        <v>27</v>
      </c>
      <c r="F122" s="9" t="s">
        <v>698</v>
      </c>
      <c r="G122" s="9"/>
      <c r="H122" s="44"/>
      <c r="I122" s="44"/>
      <c r="J122" s="44"/>
      <c r="K122" s="44"/>
      <c r="L122" s="44" t="s">
        <v>699</v>
      </c>
      <c r="M122" s="44"/>
      <c r="N122" s="44" t="s">
        <v>700</v>
      </c>
      <c r="O122" s="44"/>
      <c r="P122" s="9"/>
      <c r="Q122" s="9"/>
      <c r="R122" s="44"/>
      <c r="S122" s="44"/>
      <c r="T122" s="9"/>
      <c r="U122" s="9"/>
      <c r="V122" s="9"/>
      <c r="W122" s="14"/>
      <c r="X122" s="1"/>
    </row>
    <row r="123" spans="1:24" ht="309" customHeight="1">
      <c r="A123" s="1"/>
      <c r="B123" s="6"/>
      <c r="C123" s="8"/>
      <c r="D123" s="7"/>
      <c r="E123" s="9"/>
      <c r="F123" s="9"/>
      <c r="G123" s="9"/>
      <c r="H123" s="44"/>
      <c r="I123" s="44"/>
      <c r="J123" s="44"/>
      <c r="K123" s="44"/>
      <c r="L123" s="44"/>
      <c r="M123" s="44"/>
      <c r="N123" s="44"/>
      <c r="O123" s="44"/>
      <c r="P123" s="9"/>
      <c r="Q123" s="9"/>
      <c r="R123" s="44"/>
      <c r="S123" s="44"/>
      <c r="T123" s="9"/>
      <c r="U123" s="9"/>
      <c r="V123" s="9"/>
      <c r="W123" s="14"/>
      <c r="X123" s="1"/>
    </row>
    <row r="124" spans="1:24" ht="15" customHeight="1">
      <c r="A124" s="1"/>
      <c r="B124" s="50" t="s">
        <v>131</v>
      </c>
      <c r="C124" s="50"/>
      <c r="D124" s="50"/>
      <c r="E124" s="50"/>
      <c r="F124" s="50"/>
      <c r="G124" s="50"/>
      <c r="H124" s="50"/>
      <c r="I124" s="50"/>
      <c r="J124" s="50"/>
      <c r="K124" s="50" t="s">
        <v>132</v>
      </c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1"/>
    </row>
    <row r="125" spans="1:24" ht="31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</sheetData>
  <sheetProtection/>
  <mergeCells count="535">
    <mergeCell ref="H123:I123"/>
    <mergeCell ref="J123:K123"/>
    <mergeCell ref="L123:M123"/>
    <mergeCell ref="N123:O123"/>
    <mergeCell ref="R123:S123"/>
    <mergeCell ref="B124:J124"/>
    <mergeCell ref="K124:W124"/>
    <mergeCell ref="H121:I121"/>
    <mergeCell ref="J121:K121"/>
    <mergeCell ref="L121:M121"/>
    <mergeCell ref="N121:O121"/>
    <mergeCell ref="R121:S121"/>
    <mergeCell ref="H122:I122"/>
    <mergeCell ref="J122:K122"/>
    <mergeCell ref="L122:M122"/>
    <mergeCell ref="N122:O122"/>
    <mergeCell ref="R122:S122"/>
    <mergeCell ref="V119:W119"/>
    <mergeCell ref="H120:I120"/>
    <mergeCell ref="J120:K120"/>
    <mergeCell ref="L120:M120"/>
    <mergeCell ref="N120:O120"/>
    <mergeCell ref="R120:S120"/>
    <mergeCell ref="B119:B120"/>
    <mergeCell ref="C119:C120"/>
    <mergeCell ref="D119:D120"/>
    <mergeCell ref="E119:E120"/>
    <mergeCell ref="F119:F120"/>
    <mergeCell ref="G119:U119"/>
    <mergeCell ref="B113:J113"/>
    <mergeCell ref="K113:W113"/>
    <mergeCell ref="B116:W116"/>
    <mergeCell ref="B117:L117"/>
    <mergeCell ref="M117:W117"/>
    <mergeCell ref="B118:H118"/>
    <mergeCell ref="I118:N118"/>
    <mergeCell ref="O118:R118"/>
    <mergeCell ref="S118:T118"/>
    <mergeCell ref="U118:V118"/>
    <mergeCell ref="H111:I111"/>
    <mergeCell ref="J111:K111"/>
    <mergeCell ref="L111:M111"/>
    <mergeCell ref="N111:O111"/>
    <mergeCell ref="R111:S111"/>
    <mergeCell ref="H112:I112"/>
    <mergeCell ref="J112:K112"/>
    <mergeCell ref="L112:M112"/>
    <mergeCell ref="N112:O112"/>
    <mergeCell ref="R112:S112"/>
    <mergeCell ref="H109:I109"/>
    <mergeCell ref="J109:K109"/>
    <mergeCell ref="L109:M109"/>
    <mergeCell ref="N109:O109"/>
    <mergeCell ref="R109:S109"/>
    <mergeCell ref="H110:I110"/>
    <mergeCell ref="J110:K110"/>
    <mergeCell ref="L110:M110"/>
    <mergeCell ref="N110:O110"/>
    <mergeCell ref="R110:S110"/>
    <mergeCell ref="H107:I107"/>
    <mergeCell ref="J107:K107"/>
    <mergeCell ref="L107:M107"/>
    <mergeCell ref="N107:O107"/>
    <mergeCell ref="R107:S107"/>
    <mergeCell ref="H108:I108"/>
    <mergeCell ref="J108:K108"/>
    <mergeCell ref="L108:M108"/>
    <mergeCell ref="N108:O108"/>
    <mergeCell ref="R108:S108"/>
    <mergeCell ref="H105:I105"/>
    <mergeCell ref="J105:K105"/>
    <mergeCell ref="L105:M105"/>
    <mergeCell ref="N105:O105"/>
    <mergeCell ref="R105:S105"/>
    <mergeCell ref="H106:I106"/>
    <mergeCell ref="J106:K106"/>
    <mergeCell ref="L106:M106"/>
    <mergeCell ref="N106:O106"/>
    <mergeCell ref="R106:S106"/>
    <mergeCell ref="H103:I103"/>
    <mergeCell ref="J103:K103"/>
    <mergeCell ref="L103:M103"/>
    <mergeCell ref="N103:O103"/>
    <mergeCell ref="R103:S103"/>
    <mergeCell ref="H104:I104"/>
    <mergeCell ref="J104:K104"/>
    <mergeCell ref="L104:M104"/>
    <mergeCell ref="N104:O104"/>
    <mergeCell ref="R104:S104"/>
    <mergeCell ref="H101:I101"/>
    <mergeCell ref="J101:K101"/>
    <mergeCell ref="L101:M101"/>
    <mergeCell ref="N101:O101"/>
    <mergeCell ref="R101:S101"/>
    <mergeCell ref="H102:I102"/>
    <mergeCell ref="J102:K102"/>
    <mergeCell ref="L102:M102"/>
    <mergeCell ref="N102:O102"/>
    <mergeCell ref="R102:S102"/>
    <mergeCell ref="H99:I99"/>
    <mergeCell ref="J99:K99"/>
    <mergeCell ref="L99:M99"/>
    <mergeCell ref="N99:O99"/>
    <mergeCell ref="R99:S99"/>
    <mergeCell ref="H100:I100"/>
    <mergeCell ref="J100:K100"/>
    <mergeCell ref="L100:M100"/>
    <mergeCell ref="N100:O100"/>
    <mergeCell ref="R100:S100"/>
    <mergeCell ref="H97:I97"/>
    <mergeCell ref="J97:K97"/>
    <mergeCell ref="L97:M97"/>
    <mergeCell ref="N97:O97"/>
    <mergeCell ref="R97:S97"/>
    <mergeCell ref="H98:I98"/>
    <mergeCell ref="J98:K98"/>
    <mergeCell ref="L98:M98"/>
    <mergeCell ref="N98:O98"/>
    <mergeCell ref="R98:S98"/>
    <mergeCell ref="H95:I95"/>
    <mergeCell ref="J95:K95"/>
    <mergeCell ref="L95:M95"/>
    <mergeCell ref="N95:O95"/>
    <mergeCell ref="R95:S95"/>
    <mergeCell ref="H96:I96"/>
    <mergeCell ref="J96:K96"/>
    <mergeCell ref="L96:M96"/>
    <mergeCell ref="N96:O96"/>
    <mergeCell ref="R96:S96"/>
    <mergeCell ref="V93:W93"/>
    <mergeCell ref="H94:I94"/>
    <mergeCell ref="J94:K94"/>
    <mergeCell ref="L94:M94"/>
    <mergeCell ref="N94:O94"/>
    <mergeCell ref="R94:S94"/>
    <mergeCell ref="B93:B94"/>
    <mergeCell ref="C93:C94"/>
    <mergeCell ref="D93:D94"/>
    <mergeCell ref="E93:E94"/>
    <mergeCell ref="F93:F94"/>
    <mergeCell ref="G93:U93"/>
    <mergeCell ref="B87:J87"/>
    <mergeCell ref="K87:W87"/>
    <mergeCell ref="B90:W90"/>
    <mergeCell ref="B91:L91"/>
    <mergeCell ref="M91:W91"/>
    <mergeCell ref="B92:H92"/>
    <mergeCell ref="I92:N92"/>
    <mergeCell ref="O92:R92"/>
    <mergeCell ref="S92:T92"/>
    <mergeCell ref="U92:V92"/>
    <mergeCell ref="H85:I85"/>
    <mergeCell ref="J85:K85"/>
    <mergeCell ref="L85:M85"/>
    <mergeCell ref="N85:O85"/>
    <mergeCell ref="R85:S85"/>
    <mergeCell ref="H86:I86"/>
    <mergeCell ref="J86:K86"/>
    <mergeCell ref="L86:M86"/>
    <mergeCell ref="N86:O86"/>
    <mergeCell ref="R86:S86"/>
    <mergeCell ref="H83:I83"/>
    <mergeCell ref="J83:K83"/>
    <mergeCell ref="L83:M83"/>
    <mergeCell ref="N83:O83"/>
    <mergeCell ref="R83:S83"/>
    <mergeCell ref="H84:I84"/>
    <mergeCell ref="J84:K84"/>
    <mergeCell ref="L84:M84"/>
    <mergeCell ref="N84:O84"/>
    <mergeCell ref="R84:S84"/>
    <mergeCell ref="H81:I81"/>
    <mergeCell ref="J81:K81"/>
    <mergeCell ref="L81:M81"/>
    <mergeCell ref="N81:O81"/>
    <mergeCell ref="R81:S81"/>
    <mergeCell ref="H82:I82"/>
    <mergeCell ref="J82:K82"/>
    <mergeCell ref="L82:M82"/>
    <mergeCell ref="N82:O82"/>
    <mergeCell ref="R82:S82"/>
    <mergeCell ref="H79:I79"/>
    <mergeCell ref="J79:K79"/>
    <mergeCell ref="L79:M79"/>
    <mergeCell ref="N79:O79"/>
    <mergeCell ref="R79:S79"/>
    <mergeCell ref="H80:I80"/>
    <mergeCell ref="J80:K80"/>
    <mergeCell ref="L80:M80"/>
    <mergeCell ref="N80:O80"/>
    <mergeCell ref="R80:S80"/>
    <mergeCell ref="H77:I77"/>
    <mergeCell ref="J77:K77"/>
    <mergeCell ref="L77:M77"/>
    <mergeCell ref="N77:O77"/>
    <mergeCell ref="R77:S77"/>
    <mergeCell ref="H78:I78"/>
    <mergeCell ref="J78:K78"/>
    <mergeCell ref="L78:M78"/>
    <mergeCell ref="N78:O78"/>
    <mergeCell ref="R78:S78"/>
    <mergeCell ref="H75:I75"/>
    <mergeCell ref="J75:K75"/>
    <mergeCell ref="L75:M75"/>
    <mergeCell ref="N75:O75"/>
    <mergeCell ref="R75:S75"/>
    <mergeCell ref="H76:I76"/>
    <mergeCell ref="J76:K76"/>
    <mergeCell ref="L76:M76"/>
    <mergeCell ref="N76:O76"/>
    <mergeCell ref="R76:S76"/>
    <mergeCell ref="H73:I73"/>
    <mergeCell ref="J73:K73"/>
    <mergeCell ref="L73:M73"/>
    <mergeCell ref="N73:O73"/>
    <mergeCell ref="R73:S73"/>
    <mergeCell ref="H74:I74"/>
    <mergeCell ref="J74:K74"/>
    <mergeCell ref="L74:M74"/>
    <mergeCell ref="N74:O74"/>
    <mergeCell ref="R74:S74"/>
    <mergeCell ref="H71:I71"/>
    <mergeCell ref="J71:K71"/>
    <mergeCell ref="L71:M71"/>
    <mergeCell ref="N71:O71"/>
    <mergeCell ref="R71:S71"/>
    <mergeCell ref="H72:I72"/>
    <mergeCell ref="J72:K72"/>
    <mergeCell ref="L72:M72"/>
    <mergeCell ref="N72:O72"/>
    <mergeCell ref="R72:S72"/>
    <mergeCell ref="H69:I69"/>
    <mergeCell ref="J69:K69"/>
    <mergeCell ref="L69:M69"/>
    <mergeCell ref="N69:O69"/>
    <mergeCell ref="R69:S69"/>
    <mergeCell ref="H70:I70"/>
    <mergeCell ref="J70:K70"/>
    <mergeCell ref="L70:M70"/>
    <mergeCell ref="N70:O70"/>
    <mergeCell ref="R70:S70"/>
    <mergeCell ref="H67:I67"/>
    <mergeCell ref="J67:K67"/>
    <mergeCell ref="L67:M67"/>
    <mergeCell ref="N67:O67"/>
    <mergeCell ref="R67:S67"/>
    <mergeCell ref="H68:I68"/>
    <mergeCell ref="J68:K68"/>
    <mergeCell ref="L68:M68"/>
    <mergeCell ref="N68:O68"/>
    <mergeCell ref="R68:S68"/>
    <mergeCell ref="V65:W65"/>
    <mergeCell ref="H66:I66"/>
    <mergeCell ref="J66:K66"/>
    <mergeCell ref="L66:M66"/>
    <mergeCell ref="N66:O66"/>
    <mergeCell ref="R66:S66"/>
    <mergeCell ref="B65:B66"/>
    <mergeCell ref="C65:C66"/>
    <mergeCell ref="D65:D66"/>
    <mergeCell ref="E65:E66"/>
    <mergeCell ref="F65:F66"/>
    <mergeCell ref="G65:U65"/>
    <mergeCell ref="B59:J59"/>
    <mergeCell ref="K59:W59"/>
    <mergeCell ref="B62:W62"/>
    <mergeCell ref="B63:L63"/>
    <mergeCell ref="M63:W63"/>
    <mergeCell ref="B64:H64"/>
    <mergeCell ref="I64:N64"/>
    <mergeCell ref="O64:R64"/>
    <mergeCell ref="S64:T64"/>
    <mergeCell ref="U64:V64"/>
    <mergeCell ref="H57:I57"/>
    <mergeCell ref="J57:K57"/>
    <mergeCell ref="L57:M57"/>
    <mergeCell ref="N57:O57"/>
    <mergeCell ref="R57:S57"/>
    <mergeCell ref="H58:I58"/>
    <mergeCell ref="J58:K58"/>
    <mergeCell ref="L58:M58"/>
    <mergeCell ref="N58:O58"/>
    <mergeCell ref="R58:S58"/>
    <mergeCell ref="H55:I55"/>
    <mergeCell ref="J55:K55"/>
    <mergeCell ref="L55:M55"/>
    <mergeCell ref="N55:O55"/>
    <mergeCell ref="R55:S55"/>
    <mergeCell ref="H56:I56"/>
    <mergeCell ref="J56:K56"/>
    <mergeCell ref="L56:M56"/>
    <mergeCell ref="N56:O56"/>
    <mergeCell ref="R56:S56"/>
    <mergeCell ref="H53:I53"/>
    <mergeCell ref="J53:K53"/>
    <mergeCell ref="L53:M53"/>
    <mergeCell ref="N53:O53"/>
    <mergeCell ref="R53:S53"/>
    <mergeCell ref="H54:I54"/>
    <mergeCell ref="J54:K54"/>
    <mergeCell ref="L54:M54"/>
    <mergeCell ref="N54:O54"/>
    <mergeCell ref="R54:S54"/>
    <mergeCell ref="H51:I51"/>
    <mergeCell ref="J51:K51"/>
    <mergeCell ref="L51:M51"/>
    <mergeCell ref="N51:O51"/>
    <mergeCell ref="R51:S51"/>
    <mergeCell ref="H52:I52"/>
    <mergeCell ref="J52:K52"/>
    <mergeCell ref="L52:M52"/>
    <mergeCell ref="N52:O52"/>
    <mergeCell ref="R52:S52"/>
    <mergeCell ref="H49:I49"/>
    <mergeCell ref="J49:K49"/>
    <mergeCell ref="L49:M49"/>
    <mergeCell ref="N49:O49"/>
    <mergeCell ref="R49:S49"/>
    <mergeCell ref="H50:I50"/>
    <mergeCell ref="J50:K50"/>
    <mergeCell ref="L50:M50"/>
    <mergeCell ref="N50:O50"/>
    <mergeCell ref="R50:S50"/>
    <mergeCell ref="H47:I47"/>
    <mergeCell ref="J47:K47"/>
    <mergeCell ref="L47:M47"/>
    <mergeCell ref="N47:O47"/>
    <mergeCell ref="R47:S47"/>
    <mergeCell ref="H48:I48"/>
    <mergeCell ref="J48:K48"/>
    <mergeCell ref="L48:M48"/>
    <mergeCell ref="N48:O48"/>
    <mergeCell ref="R48:S48"/>
    <mergeCell ref="H45:I45"/>
    <mergeCell ref="J45:K45"/>
    <mergeCell ref="L45:M45"/>
    <mergeCell ref="N45:O45"/>
    <mergeCell ref="R45:S45"/>
    <mergeCell ref="H46:I46"/>
    <mergeCell ref="J46:K46"/>
    <mergeCell ref="L46:M46"/>
    <mergeCell ref="N46:O46"/>
    <mergeCell ref="R46:S46"/>
    <mergeCell ref="H43:I43"/>
    <mergeCell ref="J43:K43"/>
    <mergeCell ref="L43:M43"/>
    <mergeCell ref="N43:O43"/>
    <mergeCell ref="R43:S43"/>
    <mergeCell ref="H44:I44"/>
    <mergeCell ref="J44:K44"/>
    <mergeCell ref="L44:M44"/>
    <mergeCell ref="N44:O44"/>
    <mergeCell ref="R44:S44"/>
    <mergeCell ref="H41:I41"/>
    <mergeCell ref="J41:K41"/>
    <mergeCell ref="L41:M41"/>
    <mergeCell ref="N41:O41"/>
    <mergeCell ref="R41:S41"/>
    <mergeCell ref="H42:I42"/>
    <mergeCell ref="J42:K42"/>
    <mergeCell ref="L42:M42"/>
    <mergeCell ref="N42:O42"/>
    <mergeCell ref="R42:S42"/>
    <mergeCell ref="H39:I39"/>
    <mergeCell ref="J39:K39"/>
    <mergeCell ref="L39:M39"/>
    <mergeCell ref="N39:O39"/>
    <mergeCell ref="R39:S39"/>
    <mergeCell ref="H40:I40"/>
    <mergeCell ref="J40:K40"/>
    <mergeCell ref="L40:M40"/>
    <mergeCell ref="N40:O40"/>
    <mergeCell ref="R40:S40"/>
    <mergeCell ref="H37:I37"/>
    <mergeCell ref="J37:K37"/>
    <mergeCell ref="L37:M37"/>
    <mergeCell ref="N37:O37"/>
    <mergeCell ref="R37:S37"/>
    <mergeCell ref="H38:I38"/>
    <mergeCell ref="J38:K38"/>
    <mergeCell ref="L38:M38"/>
    <mergeCell ref="N38:O38"/>
    <mergeCell ref="R38:S38"/>
    <mergeCell ref="V35:W35"/>
    <mergeCell ref="H36:I36"/>
    <mergeCell ref="J36:K36"/>
    <mergeCell ref="L36:M36"/>
    <mergeCell ref="N36:O36"/>
    <mergeCell ref="R36:S36"/>
    <mergeCell ref="B35:B36"/>
    <mergeCell ref="C35:C36"/>
    <mergeCell ref="D35:D36"/>
    <mergeCell ref="E35:E36"/>
    <mergeCell ref="F35:F36"/>
    <mergeCell ref="G35:U35"/>
    <mergeCell ref="B29:J29"/>
    <mergeCell ref="K29:W29"/>
    <mergeCell ref="B32:W32"/>
    <mergeCell ref="B33:L33"/>
    <mergeCell ref="M33:W33"/>
    <mergeCell ref="B34:H34"/>
    <mergeCell ref="I34:N34"/>
    <mergeCell ref="O34:R34"/>
    <mergeCell ref="S34:T34"/>
    <mergeCell ref="U34:V34"/>
    <mergeCell ref="H27:I27"/>
    <mergeCell ref="J27:K27"/>
    <mergeCell ref="L27:M27"/>
    <mergeCell ref="N27:O27"/>
    <mergeCell ref="R27:S27"/>
    <mergeCell ref="H28:I28"/>
    <mergeCell ref="J28:K28"/>
    <mergeCell ref="L28:M28"/>
    <mergeCell ref="N28:O28"/>
    <mergeCell ref="R28:S28"/>
    <mergeCell ref="H25:I25"/>
    <mergeCell ref="J25:K25"/>
    <mergeCell ref="L25:M25"/>
    <mergeCell ref="N25:O25"/>
    <mergeCell ref="R25:S25"/>
    <mergeCell ref="H26:I26"/>
    <mergeCell ref="J26:K26"/>
    <mergeCell ref="L26:M26"/>
    <mergeCell ref="N26:O26"/>
    <mergeCell ref="R26:S26"/>
    <mergeCell ref="H23:I23"/>
    <mergeCell ref="J23:K23"/>
    <mergeCell ref="L23:M23"/>
    <mergeCell ref="N23:O23"/>
    <mergeCell ref="R23:S23"/>
    <mergeCell ref="H24:I24"/>
    <mergeCell ref="J24:K24"/>
    <mergeCell ref="L24:M24"/>
    <mergeCell ref="N24:O24"/>
    <mergeCell ref="R24:S24"/>
    <mergeCell ref="H21:I21"/>
    <mergeCell ref="J21:K21"/>
    <mergeCell ref="L21:M21"/>
    <mergeCell ref="N21:O21"/>
    <mergeCell ref="R21:S21"/>
    <mergeCell ref="H22:I22"/>
    <mergeCell ref="J22:K22"/>
    <mergeCell ref="L22:M22"/>
    <mergeCell ref="N22:O22"/>
    <mergeCell ref="R22:S22"/>
    <mergeCell ref="H19:I19"/>
    <mergeCell ref="J19:K19"/>
    <mergeCell ref="L19:M19"/>
    <mergeCell ref="N19:O19"/>
    <mergeCell ref="R19:S19"/>
    <mergeCell ref="H20:I20"/>
    <mergeCell ref="J20:K20"/>
    <mergeCell ref="L20:M20"/>
    <mergeCell ref="N20:O20"/>
    <mergeCell ref="R20:S20"/>
    <mergeCell ref="H17:I17"/>
    <mergeCell ref="J17:K17"/>
    <mergeCell ref="L17:M17"/>
    <mergeCell ref="N17:O17"/>
    <mergeCell ref="R17:S17"/>
    <mergeCell ref="H18:I18"/>
    <mergeCell ref="J18:K18"/>
    <mergeCell ref="L18:M18"/>
    <mergeCell ref="N18:O18"/>
    <mergeCell ref="R18:S18"/>
    <mergeCell ref="H15:I15"/>
    <mergeCell ref="J15:K15"/>
    <mergeCell ref="L15:M15"/>
    <mergeCell ref="N15:O15"/>
    <mergeCell ref="R15:S15"/>
    <mergeCell ref="H16:I16"/>
    <mergeCell ref="J16:K16"/>
    <mergeCell ref="L16:M16"/>
    <mergeCell ref="N16:O16"/>
    <mergeCell ref="R16:S16"/>
    <mergeCell ref="H13:I13"/>
    <mergeCell ref="J13:K13"/>
    <mergeCell ref="L13:M13"/>
    <mergeCell ref="N13:O13"/>
    <mergeCell ref="R13:S13"/>
    <mergeCell ref="H14:I14"/>
    <mergeCell ref="J14:K14"/>
    <mergeCell ref="L14:M14"/>
    <mergeCell ref="N14:O14"/>
    <mergeCell ref="R14:S14"/>
    <mergeCell ref="H11:I11"/>
    <mergeCell ref="J11:K11"/>
    <mergeCell ref="L11:M11"/>
    <mergeCell ref="N11:O11"/>
    <mergeCell ref="R11:S11"/>
    <mergeCell ref="H12:I12"/>
    <mergeCell ref="J12:K12"/>
    <mergeCell ref="L12:M12"/>
    <mergeCell ref="N12:O12"/>
    <mergeCell ref="R12:S12"/>
    <mergeCell ref="H9:I9"/>
    <mergeCell ref="J9:K9"/>
    <mergeCell ref="L9:M9"/>
    <mergeCell ref="N9:O9"/>
    <mergeCell ref="R9:S9"/>
    <mergeCell ref="H10:I10"/>
    <mergeCell ref="J10:K10"/>
    <mergeCell ref="L10:M10"/>
    <mergeCell ref="N10:O10"/>
    <mergeCell ref="R10:S10"/>
    <mergeCell ref="H7:I7"/>
    <mergeCell ref="J7:K7"/>
    <mergeCell ref="L7:M7"/>
    <mergeCell ref="N7:O7"/>
    <mergeCell ref="R7:S7"/>
    <mergeCell ref="H8:I8"/>
    <mergeCell ref="J8:K8"/>
    <mergeCell ref="L8:M8"/>
    <mergeCell ref="N8:O8"/>
    <mergeCell ref="R8:S8"/>
    <mergeCell ref="V5:W5"/>
    <mergeCell ref="H6:I6"/>
    <mergeCell ref="J6:K6"/>
    <mergeCell ref="L6:M6"/>
    <mergeCell ref="N6:O6"/>
    <mergeCell ref="R6:S6"/>
    <mergeCell ref="B5:B6"/>
    <mergeCell ref="C5:C6"/>
    <mergeCell ref="D5:D6"/>
    <mergeCell ref="E5:E6"/>
    <mergeCell ref="F5:F6"/>
    <mergeCell ref="G5:U5"/>
    <mergeCell ref="B2:W2"/>
    <mergeCell ref="B3:L3"/>
    <mergeCell ref="M3:W3"/>
    <mergeCell ref="B4:H4"/>
    <mergeCell ref="I4:N4"/>
    <mergeCell ref="O4:R4"/>
    <mergeCell ref="S4:T4"/>
    <mergeCell ref="U4:V4"/>
  </mergeCells>
  <printOptions/>
  <pageMargins left="0" right="0" top="0" bottom="0" header="0" footer="0"/>
  <pageSetup fitToHeight="584" fitToWidth="842" horizontalDpi="300" verticalDpi="300" orientation="landscape" paperSize="9"/>
  <rowBreaks count="4" manualBreakCount="4">
    <brk id="30" max="255" man="1"/>
    <brk id="60" max="255" man="1"/>
    <brk id="88" max="255" man="1"/>
    <brk id="1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5.8515625" style="0" customWidth="1"/>
    <col min="3" max="3" width="28.7109375" style="0" customWidth="1"/>
    <col min="4" max="6" width="4.00390625" style="0" customWidth="1"/>
    <col min="7" max="7" width="3.421875" style="0" customWidth="1"/>
    <col min="8" max="8" width="0.71875" style="0" customWidth="1"/>
    <col min="9" max="11" width="4.00390625" style="0" customWidth="1"/>
    <col min="12" max="12" width="3.421875" style="0" customWidth="1"/>
    <col min="13" max="13" width="0.71875" style="0" customWidth="1"/>
    <col min="14" max="28" width="4.00390625" style="0" customWidth="1"/>
    <col min="29" max="29" width="7.00390625" style="0" customWidth="1"/>
  </cols>
  <sheetData>
    <row r="1" spans="1:29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7.75" customHeight="1">
      <c r="A2" s="1"/>
      <c r="B2" s="37" t="s">
        <v>701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1"/>
    </row>
    <row r="3" spans="1:29" ht="15" customHeight="1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39"/>
      <c r="X3" s="39"/>
      <c r="Y3" s="39"/>
      <c r="Z3" s="39"/>
      <c r="AA3" s="39"/>
      <c r="AB3" s="39"/>
      <c r="AC3" s="1"/>
    </row>
    <row r="4" spans="1:29" ht="15" customHeight="1">
      <c r="A4" s="1"/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7" t="s">
        <v>3</v>
      </c>
      <c r="X4" s="47"/>
      <c r="Y4" s="40" t="s">
        <v>702</v>
      </c>
      <c r="Z4" s="40"/>
      <c r="AA4" s="47" t="s">
        <v>703</v>
      </c>
      <c r="AB4" s="47"/>
      <c r="AC4" s="1"/>
    </row>
    <row r="5" spans="1:29" ht="19.5" customHeight="1">
      <c r="A5" s="1"/>
      <c r="B5" s="48" t="s">
        <v>704</v>
      </c>
      <c r="C5" s="41" t="s">
        <v>705</v>
      </c>
      <c r="D5" s="41" t="s">
        <v>706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 t="s">
        <v>707</v>
      </c>
      <c r="R5" s="41"/>
      <c r="S5" s="41"/>
      <c r="T5" s="41"/>
      <c r="U5" s="41"/>
      <c r="V5" s="41"/>
      <c r="W5" s="42" t="s">
        <v>708</v>
      </c>
      <c r="X5" s="42"/>
      <c r="Y5" s="42"/>
      <c r="Z5" s="42"/>
      <c r="AA5" s="42"/>
      <c r="AB5" s="42"/>
      <c r="AC5" s="1"/>
    </row>
    <row r="6" spans="1:29" ht="19.5" customHeight="1">
      <c r="A6" s="1"/>
      <c r="B6" s="48"/>
      <c r="C6" s="41"/>
      <c r="D6" s="51" t="s">
        <v>709</v>
      </c>
      <c r="E6" s="51" t="s">
        <v>710</v>
      </c>
      <c r="F6" s="51" t="s">
        <v>711</v>
      </c>
      <c r="G6" s="51" t="s">
        <v>712</v>
      </c>
      <c r="H6" s="51"/>
      <c r="I6" s="51" t="s">
        <v>713</v>
      </c>
      <c r="J6" s="51" t="s">
        <v>714</v>
      </c>
      <c r="K6" s="51" t="s">
        <v>715</v>
      </c>
      <c r="L6" s="51" t="s">
        <v>716</v>
      </c>
      <c r="M6" s="51"/>
      <c r="N6" s="51" t="s">
        <v>717</v>
      </c>
      <c r="O6" s="51" t="s">
        <v>718</v>
      </c>
      <c r="P6" s="51"/>
      <c r="Q6" s="51" t="s">
        <v>719</v>
      </c>
      <c r="R6" s="51" t="s">
        <v>720</v>
      </c>
      <c r="S6" s="51" t="s">
        <v>721</v>
      </c>
      <c r="T6" s="51" t="s">
        <v>722</v>
      </c>
      <c r="U6" s="51" t="s">
        <v>723</v>
      </c>
      <c r="V6" s="51" t="s">
        <v>718</v>
      </c>
      <c r="W6" s="51" t="s">
        <v>724</v>
      </c>
      <c r="X6" s="51" t="s">
        <v>725</v>
      </c>
      <c r="Y6" s="51" t="s">
        <v>726</v>
      </c>
      <c r="Z6" s="51" t="s">
        <v>727</v>
      </c>
      <c r="AA6" s="51" t="s">
        <v>728</v>
      </c>
      <c r="AB6" s="52" t="s">
        <v>718</v>
      </c>
      <c r="AC6" s="1"/>
    </row>
    <row r="7" spans="1:29" ht="60" customHeight="1">
      <c r="A7" s="1"/>
      <c r="B7" s="48"/>
      <c r="C7" s="4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12" t="s">
        <v>729</v>
      </c>
      <c r="P7" s="12" t="s">
        <v>730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  <c r="AC7" s="1"/>
    </row>
    <row r="8" spans="1:29" ht="18" customHeight="1">
      <c r="A8" s="1"/>
      <c r="B8" s="15" t="s">
        <v>27</v>
      </c>
      <c r="C8" s="12" t="s">
        <v>221</v>
      </c>
      <c r="D8" s="12" t="s">
        <v>232</v>
      </c>
      <c r="E8" s="12" t="s">
        <v>731</v>
      </c>
      <c r="F8" s="12" t="s">
        <v>732</v>
      </c>
      <c r="G8" s="51" t="s">
        <v>733</v>
      </c>
      <c r="H8" s="51"/>
      <c r="I8" s="12" t="s">
        <v>734</v>
      </c>
      <c r="J8" s="12" t="s">
        <v>735</v>
      </c>
      <c r="K8" s="12" t="s">
        <v>736</v>
      </c>
      <c r="L8" s="51" t="s">
        <v>737</v>
      </c>
      <c r="M8" s="51"/>
      <c r="N8" s="12" t="s">
        <v>442</v>
      </c>
      <c r="O8" s="12" t="s">
        <v>738</v>
      </c>
      <c r="P8" s="12" t="s">
        <v>739</v>
      </c>
      <c r="Q8" s="12" t="s">
        <v>740</v>
      </c>
      <c r="R8" s="12" t="s">
        <v>741</v>
      </c>
      <c r="S8" s="12" t="s">
        <v>742</v>
      </c>
      <c r="T8" s="12" t="s">
        <v>743</v>
      </c>
      <c r="U8" s="12" t="s">
        <v>744</v>
      </c>
      <c r="V8" s="12" t="s">
        <v>745</v>
      </c>
      <c r="W8" s="12" t="s">
        <v>746</v>
      </c>
      <c r="X8" s="12" t="s">
        <v>747</v>
      </c>
      <c r="Y8" s="12" t="s">
        <v>748</v>
      </c>
      <c r="Z8" s="12" t="s">
        <v>749</v>
      </c>
      <c r="AA8" s="12" t="s">
        <v>212</v>
      </c>
      <c r="AB8" s="13" t="s">
        <v>750</v>
      </c>
      <c r="AC8" s="1"/>
    </row>
    <row r="9" spans="1:29" ht="15" customHeight="1">
      <c r="A9" s="1"/>
      <c r="B9" s="6" t="s">
        <v>751</v>
      </c>
      <c r="C9" s="8" t="s">
        <v>752</v>
      </c>
      <c r="D9" s="9"/>
      <c r="E9" s="9" t="s">
        <v>753</v>
      </c>
      <c r="F9" s="9"/>
      <c r="G9" s="44"/>
      <c r="H9" s="44"/>
      <c r="I9" s="9"/>
      <c r="J9" s="9"/>
      <c r="K9" s="9" t="s">
        <v>754</v>
      </c>
      <c r="L9" s="44"/>
      <c r="M9" s="44"/>
      <c r="N9" s="9" t="s">
        <v>755</v>
      </c>
      <c r="O9" s="9" t="s">
        <v>756</v>
      </c>
      <c r="P9" s="9"/>
      <c r="Q9" s="9" t="s">
        <v>757</v>
      </c>
      <c r="R9" s="9" t="s">
        <v>758</v>
      </c>
      <c r="S9" s="9"/>
      <c r="T9" s="9"/>
      <c r="U9" s="9"/>
      <c r="V9" s="9" t="s">
        <v>759</v>
      </c>
      <c r="W9" s="9" t="s">
        <v>742</v>
      </c>
      <c r="X9" s="9" t="s">
        <v>760</v>
      </c>
      <c r="Y9" s="9" t="s">
        <v>399</v>
      </c>
      <c r="Z9" s="9" t="s">
        <v>761</v>
      </c>
      <c r="AA9" s="9" t="s">
        <v>737</v>
      </c>
      <c r="AB9" s="14" t="s">
        <v>762</v>
      </c>
      <c r="AC9" s="1"/>
    </row>
    <row r="10" spans="1:29" ht="15" customHeight="1">
      <c r="A10" s="1"/>
      <c r="B10" s="6" t="s">
        <v>763</v>
      </c>
      <c r="C10" s="8" t="s">
        <v>764</v>
      </c>
      <c r="D10" s="9"/>
      <c r="E10" s="9" t="s">
        <v>765</v>
      </c>
      <c r="F10" s="9"/>
      <c r="G10" s="44"/>
      <c r="H10" s="44"/>
      <c r="I10" s="9"/>
      <c r="J10" s="9"/>
      <c r="K10" s="9" t="s">
        <v>766</v>
      </c>
      <c r="L10" s="44"/>
      <c r="M10" s="44"/>
      <c r="N10" s="9" t="s">
        <v>767</v>
      </c>
      <c r="O10" s="9" t="s">
        <v>768</v>
      </c>
      <c r="P10" s="9"/>
      <c r="Q10" s="9" t="s">
        <v>769</v>
      </c>
      <c r="R10" s="9" t="s">
        <v>770</v>
      </c>
      <c r="S10" s="9"/>
      <c r="T10" s="9"/>
      <c r="U10" s="9"/>
      <c r="V10" s="9" t="s">
        <v>771</v>
      </c>
      <c r="W10" s="9" t="s">
        <v>742</v>
      </c>
      <c r="X10" s="9" t="s">
        <v>760</v>
      </c>
      <c r="Y10" s="9" t="s">
        <v>399</v>
      </c>
      <c r="Z10" s="9" t="s">
        <v>761</v>
      </c>
      <c r="AA10" s="9" t="s">
        <v>737</v>
      </c>
      <c r="AB10" s="14" t="s">
        <v>762</v>
      </c>
      <c r="AC10" s="1"/>
    </row>
    <row r="11" spans="1:29" ht="15" customHeight="1">
      <c r="A11" s="1"/>
      <c r="B11" s="6" t="s">
        <v>772</v>
      </c>
      <c r="C11" s="8" t="s">
        <v>773</v>
      </c>
      <c r="D11" s="9"/>
      <c r="E11" s="9" t="s">
        <v>774</v>
      </c>
      <c r="F11" s="9"/>
      <c r="G11" s="44"/>
      <c r="H11" s="44"/>
      <c r="I11" s="9"/>
      <c r="J11" s="9"/>
      <c r="K11" s="9" t="s">
        <v>775</v>
      </c>
      <c r="L11" s="44"/>
      <c r="M11" s="44"/>
      <c r="N11" s="9" t="s">
        <v>776</v>
      </c>
      <c r="O11" s="9" t="s">
        <v>777</v>
      </c>
      <c r="P11" s="9"/>
      <c r="Q11" s="9" t="s">
        <v>778</v>
      </c>
      <c r="R11" s="9" t="s">
        <v>779</v>
      </c>
      <c r="S11" s="9"/>
      <c r="T11" s="9"/>
      <c r="U11" s="9"/>
      <c r="V11" s="9" t="s">
        <v>780</v>
      </c>
      <c r="W11" s="9" t="s">
        <v>742</v>
      </c>
      <c r="X11" s="9" t="s">
        <v>760</v>
      </c>
      <c r="Y11" s="9" t="s">
        <v>399</v>
      </c>
      <c r="Z11" s="9" t="s">
        <v>761</v>
      </c>
      <c r="AA11" s="9" t="s">
        <v>737</v>
      </c>
      <c r="AB11" s="14" t="s">
        <v>762</v>
      </c>
      <c r="AC11" s="1"/>
    </row>
    <row r="12" spans="1:29" ht="15" customHeight="1">
      <c r="A12" s="1"/>
      <c r="B12" s="6" t="s">
        <v>781</v>
      </c>
      <c r="C12" s="8" t="s">
        <v>782</v>
      </c>
      <c r="D12" s="9" t="s">
        <v>783</v>
      </c>
      <c r="E12" s="9" t="s">
        <v>784</v>
      </c>
      <c r="F12" s="9"/>
      <c r="G12" s="44"/>
      <c r="H12" s="44"/>
      <c r="I12" s="9"/>
      <c r="J12" s="9"/>
      <c r="K12" s="9" t="s">
        <v>785</v>
      </c>
      <c r="L12" s="44"/>
      <c r="M12" s="44"/>
      <c r="N12" s="9" t="s">
        <v>786</v>
      </c>
      <c r="O12" s="9" t="s">
        <v>787</v>
      </c>
      <c r="P12" s="9"/>
      <c r="Q12" s="9" t="s">
        <v>788</v>
      </c>
      <c r="R12" s="9" t="s">
        <v>537</v>
      </c>
      <c r="S12" s="9"/>
      <c r="T12" s="9"/>
      <c r="U12" s="9"/>
      <c r="V12" s="9" t="s">
        <v>789</v>
      </c>
      <c r="W12" s="9" t="s">
        <v>742</v>
      </c>
      <c r="X12" s="9" t="s">
        <v>760</v>
      </c>
      <c r="Y12" s="9" t="s">
        <v>399</v>
      </c>
      <c r="Z12" s="9" t="s">
        <v>761</v>
      </c>
      <c r="AA12" s="9" t="s">
        <v>737</v>
      </c>
      <c r="AB12" s="14" t="s">
        <v>762</v>
      </c>
      <c r="AC12" s="1"/>
    </row>
    <row r="13" spans="1:29" ht="15" customHeight="1">
      <c r="A13" s="1"/>
      <c r="B13" s="6" t="s">
        <v>790</v>
      </c>
      <c r="C13" s="8" t="s">
        <v>791</v>
      </c>
      <c r="D13" s="9"/>
      <c r="E13" s="9"/>
      <c r="F13" s="9"/>
      <c r="G13" s="44"/>
      <c r="H13" s="44"/>
      <c r="I13" s="9"/>
      <c r="J13" s="9"/>
      <c r="K13" s="9"/>
      <c r="L13" s="44"/>
      <c r="M13" s="44"/>
      <c r="N13" s="9" t="s">
        <v>792</v>
      </c>
      <c r="O13" s="9" t="s">
        <v>792</v>
      </c>
      <c r="P13" s="9"/>
      <c r="Q13" s="9" t="s">
        <v>793</v>
      </c>
      <c r="R13" s="9" t="s">
        <v>794</v>
      </c>
      <c r="S13" s="9"/>
      <c r="T13" s="9"/>
      <c r="U13" s="9"/>
      <c r="V13" s="9" t="s">
        <v>795</v>
      </c>
      <c r="W13" s="9" t="s">
        <v>742</v>
      </c>
      <c r="X13" s="9" t="s">
        <v>760</v>
      </c>
      <c r="Y13" s="9" t="s">
        <v>399</v>
      </c>
      <c r="Z13" s="9" t="s">
        <v>761</v>
      </c>
      <c r="AA13" s="9" t="s">
        <v>737</v>
      </c>
      <c r="AB13" s="14" t="s">
        <v>762</v>
      </c>
      <c r="AC13" s="1"/>
    </row>
    <row r="14" spans="1:29" ht="15" customHeight="1">
      <c r="A14" s="1"/>
      <c r="B14" s="6" t="s">
        <v>796</v>
      </c>
      <c r="C14" s="8" t="s">
        <v>797</v>
      </c>
      <c r="D14" s="9" t="s">
        <v>798</v>
      </c>
      <c r="E14" s="9" t="s">
        <v>799</v>
      </c>
      <c r="F14" s="9"/>
      <c r="G14" s="44"/>
      <c r="H14" s="44"/>
      <c r="I14" s="9"/>
      <c r="J14" s="9"/>
      <c r="K14" s="9" t="s">
        <v>800</v>
      </c>
      <c r="L14" s="44"/>
      <c r="M14" s="44"/>
      <c r="N14" s="9" t="s">
        <v>801</v>
      </c>
      <c r="O14" s="9" t="s">
        <v>802</v>
      </c>
      <c r="P14" s="9"/>
      <c r="Q14" s="9" t="s">
        <v>803</v>
      </c>
      <c r="R14" s="9" t="s">
        <v>804</v>
      </c>
      <c r="S14" s="9"/>
      <c r="T14" s="9"/>
      <c r="U14" s="9"/>
      <c r="V14" s="9" t="s">
        <v>805</v>
      </c>
      <c r="W14" s="9" t="s">
        <v>742</v>
      </c>
      <c r="X14" s="9" t="s">
        <v>760</v>
      </c>
      <c r="Y14" s="9" t="s">
        <v>399</v>
      </c>
      <c r="Z14" s="9" t="s">
        <v>761</v>
      </c>
      <c r="AA14" s="9" t="s">
        <v>737</v>
      </c>
      <c r="AB14" s="14" t="s">
        <v>762</v>
      </c>
      <c r="AC14" s="1"/>
    </row>
    <row r="15" spans="1:29" ht="15" customHeight="1">
      <c r="A15" s="1"/>
      <c r="B15" s="6" t="s">
        <v>806</v>
      </c>
      <c r="C15" s="8" t="s">
        <v>807</v>
      </c>
      <c r="D15" s="9"/>
      <c r="E15" s="9" t="s">
        <v>799</v>
      </c>
      <c r="F15" s="9"/>
      <c r="G15" s="44"/>
      <c r="H15" s="44"/>
      <c r="I15" s="9"/>
      <c r="J15" s="9"/>
      <c r="K15" s="9" t="s">
        <v>800</v>
      </c>
      <c r="L15" s="44"/>
      <c r="M15" s="44"/>
      <c r="N15" s="9" t="s">
        <v>801</v>
      </c>
      <c r="O15" s="9" t="s">
        <v>808</v>
      </c>
      <c r="P15" s="9"/>
      <c r="Q15" s="9" t="s">
        <v>803</v>
      </c>
      <c r="R15" s="9" t="s">
        <v>804</v>
      </c>
      <c r="S15" s="9"/>
      <c r="T15" s="9"/>
      <c r="U15" s="9"/>
      <c r="V15" s="9" t="s">
        <v>805</v>
      </c>
      <c r="W15" s="9" t="s">
        <v>742</v>
      </c>
      <c r="X15" s="9" t="s">
        <v>760</v>
      </c>
      <c r="Y15" s="9" t="s">
        <v>399</v>
      </c>
      <c r="Z15" s="9" t="s">
        <v>761</v>
      </c>
      <c r="AA15" s="9" t="s">
        <v>737</v>
      </c>
      <c r="AB15" s="14" t="s">
        <v>762</v>
      </c>
      <c r="AC15" s="1"/>
    </row>
    <row r="16" spans="1:29" ht="15" customHeight="1">
      <c r="A16" s="1"/>
      <c r="B16" s="6" t="s">
        <v>809</v>
      </c>
      <c r="C16" s="8" t="s">
        <v>810</v>
      </c>
      <c r="D16" s="9" t="s">
        <v>811</v>
      </c>
      <c r="E16" s="9" t="s">
        <v>812</v>
      </c>
      <c r="F16" s="9"/>
      <c r="G16" s="44"/>
      <c r="H16" s="44"/>
      <c r="I16" s="9"/>
      <c r="J16" s="9"/>
      <c r="K16" s="9" t="s">
        <v>813</v>
      </c>
      <c r="L16" s="44"/>
      <c r="M16" s="44"/>
      <c r="N16" s="9" t="s">
        <v>814</v>
      </c>
      <c r="O16" s="9" t="s">
        <v>815</v>
      </c>
      <c r="P16" s="9"/>
      <c r="Q16" s="9" t="s">
        <v>816</v>
      </c>
      <c r="R16" s="9" t="s">
        <v>817</v>
      </c>
      <c r="S16" s="9"/>
      <c r="T16" s="9"/>
      <c r="U16" s="9"/>
      <c r="V16" s="9" t="s">
        <v>818</v>
      </c>
      <c r="W16" s="9" t="s">
        <v>742</v>
      </c>
      <c r="X16" s="9" t="s">
        <v>760</v>
      </c>
      <c r="Y16" s="9" t="s">
        <v>399</v>
      </c>
      <c r="Z16" s="9" t="s">
        <v>761</v>
      </c>
      <c r="AA16" s="9" t="s">
        <v>737</v>
      </c>
      <c r="AB16" s="14" t="s">
        <v>762</v>
      </c>
      <c r="AC16" s="1"/>
    </row>
    <row r="17" spans="1:29" ht="15" customHeight="1">
      <c r="A17" s="1"/>
      <c r="B17" s="6" t="s">
        <v>819</v>
      </c>
      <c r="C17" s="8" t="s">
        <v>820</v>
      </c>
      <c r="D17" s="9" t="s">
        <v>821</v>
      </c>
      <c r="E17" s="9" t="s">
        <v>822</v>
      </c>
      <c r="F17" s="9"/>
      <c r="G17" s="44"/>
      <c r="H17" s="44"/>
      <c r="I17" s="9"/>
      <c r="J17" s="9"/>
      <c r="K17" s="9" t="s">
        <v>823</v>
      </c>
      <c r="L17" s="44"/>
      <c r="M17" s="44"/>
      <c r="N17" s="9" t="s">
        <v>824</v>
      </c>
      <c r="O17" s="9" t="s">
        <v>825</v>
      </c>
      <c r="P17" s="9"/>
      <c r="Q17" s="9" t="s">
        <v>826</v>
      </c>
      <c r="R17" s="9" t="s">
        <v>827</v>
      </c>
      <c r="S17" s="9"/>
      <c r="T17" s="9"/>
      <c r="U17" s="9"/>
      <c r="V17" s="9" t="s">
        <v>828</v>
      </c>
      <c r="W17" s="9" t="s">
        <v>742</v>
      </c>
      <c r="X17" s="9" t="s">
        <v>760</v>
      </c>
      <c r="Y17" s="9" t="s">
        <v>399</v>
      </c>
      <c r="Z17" s="9" t="s">
        <v>761</v>
      </c>
      <c r="AA17" s="9" t="s">
        <v>737</v>
      </c>
      <c r="AB17" s="14" t="s">
        <v>762</v>
      </c>
      <c r="AC17" s="1"/>
    </row>
    <row r="18" spans="1:29" ht="15" customHeight="1">
      <c r="A18" s="1"/>
      <c r="B18" s="6" t="s">
        <v>829</v>
      </c>
      <c r="C18" s="8" t="s">
        <v>830</v>
      </c>
      <c r="D18" s="9" t="s">
        <v>821</v>
      </c>
      <c r="E18" s="9"/>
      <c r="F18" s="9"/>
      <c r="G18" s="44"/>
      <c r="H18" s="44"/>
      <c r="I18" s="9"/>
      <c r="J18" s="9"/>
      <c r="K18" s="9" t="s">
        <v>823</v>
      </c>
      <c r="L18" s="44"/>
      <c r="M18" s="44"/>
      <c r="N18" s="9" t="s">
        <v>824</v>
      </c>
      <c r="O18" s="9" t="s">
        <v>831</v>
      </c>
      <c r="P18" s="9"/>
      <c r="Q18" s="9" t="s">
        <v>826</v>
      </c>
      <c r="R18" s="9" t="s">
        <v>827</v>
      </c>
      <c r="S18" s="9"/>
      <c r="T18" s="9"/>
      <c r="U18" s="9"/>
      <c r="V18" s="9" t="s">
        <v>828</v>
      </c>
      <c r="W18" s="9" t="s">
        <v>742</v>
      </c>
      <c r="X18" s="9" t="s">
        <v>760</v>
      </c>
      <c r="Y18" s="9" t="s">
        <v>399</v>
      </c>
      <c r="Z18" s="9" t="s">
        <v>761</v>
      </c>
      <c r="AA18" s="9" t="s">
        <v>737</v>
      </c>
      <c r="AB18" s="14" t="s">
        <v>762</v>
      </c>
      <c r="AC18" s="1"/>
    </row>
    <row r="19" spans="1:29" ht="15" customHeight="1">
      <c r="A19" s="1"/>
      <c r="B19" s="6" t="s">
        <v>832</v>
      </c>
      <c r="C19" s="8" t="s">
        <v>833</v>
      </c>
      <c r="D19" s="9" t="s">
        <v>821</v>
      </c>
      <c r="E19" s="9" t="s">
        <v>822</v>
      </c>
      <c r="F19" s="9"/>
      <c r="G19" s="44"/>
      <c r="H19" s="44"/>
      <c r="I19" s="9"/>
      <c r="J19" s="9"/>
      <c r="K19" s="9" t="s">
        <v>823</v>
      </c>
      <c r="L19" s="44"/>
      <c r="M19" s="44"/>
      <c r="N19" s="9" t="s">
        <v>824</v>
      </c>
      <c r="O19" s="9" t="s">
        <v>825</v>
      </c>
      <c r="P19" s="9"/>
      <c r="Q19" s="9" t="s">
        <v>826</v>
      </c>
      <c r="R19" s="9" t="s">
        <v>827</v>
      </c>
      <c r="S19" s="9"/>
      <c r="T19" s="9"/>
      <c r="U19" s="9"/>
      <c r="V19" s="9" t="s">
        <v>828</v>
      </c>
      <c r="W19" s="9" t="s">
        <v>742</v>
      </c>
      <c r="X19" s="9" t="s">
        <v>760</v>
      </c>
      <c r="Y19" s="9" t="s">
        <v>399</v>
      </c>
      <c r="Z19" s="9" t="s">
        <v>761</v>
      </c>
      <c r="AA19" s="9" t="s">
        <v>737</v>
      </c>
      <c r="AB19" s="14" t="s">
        <v>762</v>
      </c>
      <c r="AC19" s="1"/>
    </row>
    <row r="20" spans="1:29" ht="15" customHeight="1">
      <c r="A20" s="1"/>
      <c r="B20" s="6" t="s">
        <v>834</v>
      </c>
      <c r="C20" s="8" t="s">
        <v>835</v>
      </c>
      <c r="D20" s="9" t="s">
        <v>821</v>
      </c>
      <c r="E20" s="9"/>
      <c r="F20" s="9"/>
      <c r="G20" s="44"/>
      <c r="H20" s="44"/>
      <c r="I20" s="9"/>
      <c r="J20" s="9"/>
      <c r="K20" s="9" t="s">
        <v>823</v>
      </c>
      <c r="L20" s="44"/>
      <c r="M20" s="44"/>
      <c r="N20" s="9" t="s">
        <v>824</v>
      </c>
      <c r="O20" s="9" t="s">
        <v>831</v>
      </c>
      <c r="P20" s="9"/>
      <c r="Q20" s="9" t="s">
        <v>826</v>
      </c>
      <c r="R20" s="9" t="s">
        <v>827</v>
      </c>
      <c r="S20" s="9"/>
      <c r="T20" s="9"/>
      <c r="U20" s="9"/>
      <c r="V20" s="9" t="s">
        <v>828</v>
      </c>
      <c r="W20" s="9" t="s">
        <v>742</v>
      </c>
      <c r="X20" s="9" t="s">
        <v>760</v>
      </c>
      <c r="Y20" s="9" t="s">
        <v>399</v>
      </c>
      <c r="Z20" s="9" t="s">
        <v>761</v>
      </c>
      <c r="AA20" s="9" t="s">
        <v>737</v>
      </c>
      <c r="AB20" s="14" t="s">
        <v>762</v>
      </c>
      <c r="AC20" s="1"/>
    </row>
    <row r="21" spans="1:29" ht="15" customHeight="1">
      <c r="A21" s="1"/>
      <c r="B21" s="6" t="s">
        <v>836</v>
      </c>
      <c r="C21" s="8" t="s">
        <v>837</v>
      </c>
      <c r="D21" s="9" t="s">
        <v>838</v>
      </c>
      <c r="E21" s="9" t="s">
        <v>839</v>
      </c>
      <c r="F21" s="9"/>
      <c r="G21" s="44"/>
      <c r="H21" s="44"/>
      <c r="I21" s="9"/>
      <c r="J21" s="9"/>
      <c r="K21" s="9"/>
      <c r="L21" s="44"/>
      <c r="M21" s="44"/>
      <c r="N21" s="9" t="s">
        <v>840</v>
      </c>
      <c r="O21" s="9" t="s">
        <v>841</v>
      </c>
      <c r="P21" s="9"/>
      <c r="Q21" s="9" t="s">
        <v>842</v>
      </c>
      <c r="R21" s="9" t="s">
        <v>843</v>
      </c>
      <c r="S21" s="9"/>
      <c r="T21" s="9"/>
      <c r="U21" s="9"/>
      <c r="V21" s="9" t="s">
        <v>844</v>
      </c>
      <c r="W21" s="9" t="s">
        <v>742</v>
      </c>
      <c r="X21" s="9" t="s">
        <v>760</v>
      </c>
      <c r="Y21" s="9" t="s">
        <v>399</v>
      </c>
      <c r="Z21" s="9" t="s">
        <v>761</v>
      </c>
      <c r="AA21" s="9" t="s">
        <v>737</v>
      </c>
      <c r="AB21" s="14" t="s">
        <v>762</v>
      </c>
      <c r="AC21" s="1"/>
    </row>
    <row r="22" spans="1:29" ht="15" customHeight="1">
      <c r="A22" s="1"/>
      <c r="B22" s="6" t="s">
        <v>737</v>
      </c>
      <c r="C22" s="8" t="s">
        <v>845</v>
      </c>
      <c r="D22" s="9"/>
      <c r="E22" s="9"/>
      <c r="F22" s="9"/>
      <c r="G22" s="44"/>
      <c r="H22" s="44"/>
      <c r="I22" s="9"/>
      <c r="J22" s="9"/>
      <c r="K22" s="9"/>
      <c r="L22" s="44"/>
      <c r="M22" s="44"/>
      <c r="N22" s="9" t="s">
        <v>846</v>
      </c>
      <c r="O22" s="9" t="s">
        <v>846</v>
      </c>
      <c r="P22" s="9"/>
      <c r="Q22" s="9" t="s">
        <v>847</v>
      </c>
      <c r="R22" s="9" t="s">
        <v>848</v>
      </c>
      <c r="S22" s="9"/>
      <c r="T22" s="9"/>
      <c r="U22" s="9"/>
      <c r="V22" s="9" t="s">
        <v>849</v>
      </c>
      <c r="W22" s="9" t="s">
        <v>742</v>
      </c>
      <c r="X22" s="9" t="s">
        <v>760</v>
      </c>
      <c r="Y22" s="9" t="s">
        <v>399</v>
      </c>
      <c r="Z22" s="9" t="s">
        <v>761</v>
      </c>
      <c r="AA22" s="9" t="s">
        <v>737</v>
      </c>
      <c r="AB22" s="14" t="s">
        <v>762</v>
      </c>
      <c r="AC22" s="1"/>
    </row>
    <row r="23" spans="1:29" ht="15" customHeight="1">
      <c r="A23" s="1"/>
      <c r="B23" s="6" t="s">
        <v>850</v>
      </c>
      <c r="C23" s="8" t="s">
        <v>851</v>
      </c>
      <c r="D23" s="9"/>
      <c r="E23" s="9"/>
      <c r="F23" s="9"/>
      <c r="G23" s="44"/>
      <c r="H23" s="44"/>
      <c r="I23" s="9"/>
      <c r="J23" s="9"/>
      <c r="K23" s="9"/>
      <c r="L23" s="44"/>
      <c r="M23" s="44"/>
      <c r="N23" s="9" t="s">
        <v>846</v>
      </c>
      <c r="O23" s="9" t="s">
        <v>846</v>
      </c>
      <c r="P23" s="9"/>
      <c r="Q23" s="9" t="s">
        <v>847</v>
      </c>
      <c r="R23" s="9" t="s">
        <v>848</v>
      </c>
      <c r="S23" s="9"/>
      <c r="T23" s="9"/>
      <c r="U23" s="9"/>
      <c r="V23" s="9" t="s">
        <v>849</v>
      </c>
      <c r="W23" s="9" t="s">
        <v>742</v>
      </c>
      <c r="X23" s="9" t="s">
        <v>760</v>
      </c>
      <c r="Y23" s="9" t="s">
        <v>399</v>
      </c>
      <c r="Z23" s="9" t="s">
        <v>761</v>
      </c>
      <c r="AA23" s="9" t="s">
        <v>737</v>
      </c>
      <c r="AB23" s="14" t="s">
        <v>762</v>
      </c>
      <c r="AC23" s="1"/>
    </row>
    <row r="24" spans="1:29" ht="15" customHeight="1">
      <c r="A24" s="1"/>
      <c r="B24" s="6" t="s">
        <v>852</v>
      </c>
      <c r="C24" s="8" t="s">
        <v>853</v>
      </c>
      <c r="D24" s="9"/>
      <c r="E24" s="9"/>
      <c r="F24" s="9"/>
      <c r="G24" s="44"/>
      <c r="H24" s="44"/>
      <c r="I24" s="9"/>
      <c r="J24" s="9"/>
      <c r="K24" s="9"/>
      <c r="L24" s="44"/>
      <c r="M24" s="44"/>
      <c r="N24" s="9" t="s">
        <v>846</v>
      </c>
      <c r="O24" s="9" t="s">
        <v>846</v>
      </c>
      <c r="P24" s="9"/>
      <c r="Q24" s="9" t="s">
        <v>847</v>
      </c>
      <c r="R24" s="9" t="s">
        <v>848</v>
      </c>
      <c r="S24" s="9"/>
      <c r="T24" s="9"/>
      <c r="U24" s="9"/>
      <c r="V24" s="9" t="s">
        <v>849</v>
      </c>
      <c r="W24" s="9" t="s">
        <v>742</v>
      </c>
      <c r="X24" s="9" t="s">
        <v>760</v>
      </c>
      <c r="Y24" s="9" t="s">
        <v>399</v>
      </c>
      <c r="Z24" s="9" t="s">
        <v>761</v>
      </c>
      <c r="AA24" s="9" t="s">
        <v>737</v>
      </c>
      <c r="AB24" s="14" t="s">
        <v>762</v>
      </c>
      <c r="AC24" s="1"/>
    </row>
    <row r="25" spans="1:29" ht="42" customHeight="1">
      <c r="A25" s="1"/>
      <c r="B25" s="6"/>
      <c r="C25" s="8"/>
      <c r="D25" s="9"/>
      <c r="E25" s="9"/>
      <c r="F25" s="9"/>
      <c r="G25" s="44"/>
      <c r="H25" s="44"/>
      <c r="I25" s="9"/>
      <c r="J25" s="9"/>
      <c r="K25" s="9"/>
      <c r="L25" s="44"/>
      <c r="M25" s="4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4"/>
      <c r="AC25" s="1"/>
    </row>
    <row r="26" spans="1:29" ht="15.75" customHeight="1">
      <c r="A26" s="1"/>
      <c r="B26" s="50" t="s">
        <v>131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 t="s">
        <v>132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1"/>
    </row>
    <row r="27" spans="1:29" ht="3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</sheetData>
  <sheetProtection/>
  <mergeCells count="73">
    <mergeCell ref="G24:H24"/>
    <mergeCell ref="L24:M24"/>
    <mergeCell ref="G25:H25"/>
    <mergeCell ref="L25:M25"/>
    <mergeCell ref="B26:L26"/>
    <mergeCell ref="M26:AB26"/>
    <mergeCell ref="G21:H21"/>
    <mergeCell ref="L21:M21"/>
    <mergeCell ref="G22:H22"/>
    <mergeCell ref="L22:M22"/>
    <mergeCell ref="G23:H23"/>
    <mergeCell ref="L23:M23"/>
    <mergeCell ref="G18:H18"/>
    <mergeCell ref="L18:M18"/>
    <mergeCell ref="G19:H19"/>
    <mergeCell ref="L19:M19"/>
    <mergeCell ref="G20:H20"/>
    <mergeCell ref="L20:M20"/>
    <mergeCell ref="G15:H15"/>
    <mergeCell ref="L15:M15"/>
    <mergeCell ref="G16:H16"/>
    <mergeCell ref="L16:M16"/>
    <mergeCell ref="G17:H17"/>
    <mergeCell ref="L17:M17"/>
    <mergeCell ref="G12:H12"/>
    <mergeCell ref="L12:M12"/>
    <mergeCell ref="G13:H13"/>
    <mergeCell ref="L13:M13"/>
    <mergeCell ref="G14:H14"/>
    <mergeCell ref="L14:M14"/>
    <mergeCell ref="G9:H9"/>
    <mergeCell ref="L9:M9"/>
    <mergeCell ref="G10:H10"/>
    <mergeCell ref="L10:M10"/>
    <mergeCell ref="G11:H11"/>
    <mergeCell ref="L11:M11"/>
    <mergeCell ref="X6:X7"/>
    <mergeCell ref="Y6:Y7"/>
    <mergeCell ref="Z6:Z7"/>
    <mergeCell ref="AA6:AA7"/>
    <mergeCell ref="AB6:AB7"/>
    <mergeCell ref="G8:H8"/>
    <mergeCell ref="L8:M8"/>
    <mergeCell ref="R6:R7"/>
    <mergeCell ref="S6:S7"/>
    <mergeCell ref="T6:T7"/>
    <mergeCell ref="U6:U7"/>
    <mergeCell ref="V6:V7"/>
    <mergeCell ref="W6:W7"/>
    <mergeCell ref="J6:J7"/>
    <mergeCell ref="K6:K7"/>
    <mergeCell ref="L6:M7"/>
    <mergeCell ref="N6:N7"/>
    <mergeCell ref="O6:P6"/>
    <mergeCell ref="Q6:Q7"/>
    <mergeCell ref="B5:B7"/>
    <mergeCell ref="C5:C7"/>
    <mergeCell ref="D5:P5"/>
    <mergeCell ref="Q5:V5"/>
    <mergeCell ref="W5:AB5"/>
    <mergeCell ref="D6:D7"/>
    <mergeCell ref="E6:E7"/>
    <mergeCell ref="F6:F7"/>
    <mergeCell ref="G6:H7"/>
    <mergeCell ref="I6:I7"/>
    <mergeCell ref="B2:AB2"/>
    <mergeCell ref="B3:U3"/>
    <mergeCell ref="V3:AB3"/>
    <mergeCell ref="B4:G4"/>
    <mergeCell ref="H4:V4"/>
    <mergeCell ref="W4:X4"/>
    <mergeCell ref="Y4:Z4"/>
    <mergeCell ref="AA4:AB4"/>
  </mergeCells>
  <printOptions/>
  <pageMargins left="0" right="0" top="0" bottom="0" header="0" footer="0"/>
  <pageSetup fitToHeight="576" fitToWidth="842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7.00390625" style="0" customWidth="1"/>
    <col min="2" max="2" width="6.7109375" style="0" customWidth="1"/>
    <col min="3" max="3" width="39.00390625" style="0" customWidth="1"/>
    <col min="4" max="4" width="20.421875" style="0" customWidth="1"/>
    <col min="5" max="5" width="14.421875" style="0" customWidth="1"/>
    <col min="6" max="7" width="11.7109375" style="0" customWidth="1"/>
    <col min="8" max="8" width="13.00390625" style="0" customWidth="1"/>
    <col min="9" max="9" width="10.28125" style="0" customWidth="1"/>
    <col min="10" max="10" width="7.00390625" style="0" customWidth="1"/>
  </cols>
  <sheetData>
    <row r="1" spans="1:10" ht="69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7.75" customHeight="1">
      <c r="A2" s="1"/>
      <c r="B2" s="37" t="s">
        <v>854</v>
      </c>
      <c r="C2" s="37"/>
      <c r="D2" s="37"/>
      <c r="E2" s="37"/>
      <c r="F2" s="37"/>
      <c r="G2" s="37"/>
      <c r="H2" s="37"/>
      <c r="I2" s="37"/>
      <c r="J2" s="1"/>
    </row>
    <row r="3" spans="1:10" ht="15" customHeight="1">
      <c r="A3" s="1"/>
      <c r="B3" s="38" t="s">
        <v>1</v>
      </c>
      <c r="C3" s="38"/>
      <c r="D3" s="38"/>
      <c r="E3" s="38"/>
      <c r="F3" s="38"/>
      <c r="G3" s="39"/>
      <c r="H3" s="39"/>
      <c r="I3" s="39"/>
      <c r="J3" s="1"/>
    </row>
    <row r="4" spans="1:10" ht="15" customHeight="1">
      <c r="A4" s="1"/>
      <c r="B4" s="40" t="s">
        <v>2</v>
      </c>
      <c r="C4" s="40"/>
      <c r="D4" s="40"/>
      <c r="E4" s="40"/>
      <c r="F4" s="40"/>
      <c r="G4" s="3" t="s">
        <v>3</v>
      </c>
      <c r="H4" s="2" t="s">
        <v>702</v>
      </c>
      <c r="I4" s="3" t="s">
        <v>855</v>
      </c>
      <c r="J4" s="1"/>
    </row>
    <row r="5" spans="1:10" ht="25.5" customHeight="1">
      <c r="A5" s="1"/>
      <c r="B5" s="4" t="s">
        <v>704</v>
      </c>
      <c r="C5" s="5" t="s">
        <v>10</v>
      </c>
      <c r="D5" s="41" t="s">
        <v>856</v>
      </c>
      <c r="E5" s="41"/>
      <c r="F5" s="5" t="s">
        <v>857</v>
      </c>
      <c r="G5" s="42" t="s">
        <v>16</v>
      </c>
      <c r="H5" s="42"/>
      <c r="I5" s="42"/>
      <c r="J5" s="1"/>
    </row>
    <row r="6" spans="1:10" ht="15" customHeight="1">
      <c r="A6" s="1"/>
      <c r="B6" s="6" t="s">
        <v>31</v>
      </c>
      <c r="C6" s="8" t="s">
        <v>32</v>
      </c>
      <c r="D6" s="43" t="s">
        <v>858</v>
      </c>
      <c r="E6" s="43"/>
      <c r="F6" s="16" t="s">
        <v>33</v>
      </c>
      <c r="G6" s="45" t="s">
        <v>859</v>
      </c>
      <c r="H6" s="45"/>
      <c r="I6" s="45"/>
      <c r="J6" s="1"/>
    </row>
    <row r="7" spans="1:12" ht="15" customHeight="1">
      <c r="A7" s="1"/>
      <c r="B7" s="6" t="s">
        <v>35</v>
      </c>
      <c r="C7" s="8" t="s">
        <v>36</v>
      </c>
      <c r="D7" s="43" t="s">
        <v>860</v>
      </c>
      <c r="E7" s="43"/>
      <c r="F7" s="16" t="s">
        <v>37</v>
      </c>
      <c r="G7" s="45" t="s">
        <v>861</v>
      </c>
      <c r="H7" s="45"/>
      <c r="I7" s="45"/>
      <c r="J7" s="1"/>
      <c r="L7">
        <f>G7/0.015</f>
        <v>2374200</v>
      </c>
    </row>
    <row r="8" spans="1:10" ht="345" customHeight="1">
      <c r="A8" s="1"/>
      <c r="B8" s="6"/>
      <c r="C8" s="8"/>
      <c r="D8" s="43"/>
      <c r="E8" s="43"/>
      <c r="F8" s="16"/>
      <c r="G8" s="45"/>
      <c r="H8" s="45"/>
      <c r="I8" s="45"/>
      <c r="J8" s="1"/>
    </row>
    <row r="9" spans="1:10" ht="15" customHeight="1">
      <c r="A9" s="1"/>
      <c r="B9" s="50" t="s">
        <v>131</v>
      </c>
      <c r="C9" s="50"/>
      <c r="D9" s="50"/>
      <c r="E9" s="50" t="s">
        <v>132</v>
      </c>
      <c r="F9" s="50"/>
      <c r="G9" s="50"/>
      <c r="H9" s="50"/>
      <c r="I9" s="50"/>
      <c r="J9" s="1"/>
    </row>
    <row r="10" spans="1:10" ht="31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sheetProtection/>
  <mergeCells count="14">
    <mergeCell ref="B9:D9"/>
    <mergeCell ref="E9:I9"/>
    <mergeCell ref="D6:E6"/>
    <mergeCell ref="G6:I6"/>
    <mergeCell ref="D7:E7"/>
    <mergeCell ref="G7:I7"/>
    <mergeCell ref="D8:E8"/>
    <mergeCell ref="G8:I8"/>
    <mergeCell ref="B2:I2"/>
    <mergeCell ref="B3:F3"/>
    <mergeCell ref="G3:I3"/>
    <mergeCell ref="B4:F4"/>
    <mergeCell ref="D5:E5"/>
    <mergeCell ref="G5:I5"/>
  </mergeCells>
  <printOptions/>
  <pageMargins left="0" right="0" top="0" bottom="0" header="0" footer="0"/>
  <pageSetup fitToHeight="576" fitToWidth="842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6" sqref="C6:I9"/>
    </sheetView>
  </sheetViews>
  <sheetFormatPr defaultColWidth="9.140625" defaultRowHeight="12.75"/>
  <cols>
    <col min="1" max="1" width="7.00390625" style="0" customWidth="1"/>
    <col min="2" max="2" width="6.7109375" style="0" customWidth="1"/>
    <col min="3" max="3" width="39.00390625" style="0" customWidth="1"/>
    <col min="4" max="4" width="20.421875" style="0" customWidth="1"/>
    <col min="5" max="5" width="14.421875" style="0" customWidth="1"/>
    <col min="6" max="7" width="11.7109375" style="0" customWidth="1"/>
    <col min="8" max="8" width="13.00390625" style="0" customWidth="1"/>
    <col min="9" max="9" width="10.28125" style="0" customWidth="1"/>
    <col min="10" max="10" width="7.00390625" style="0" customWidth="1"/>
  </cols>
  <sheetData>
    <row r="1" spans="1:10" ht="69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7.75" customHeight="1">
      <c r="A2" s="1"/>
      <c r="B2" s="37" t="s">
        <v>862</v>
      </c>
      <c r="C2" s="37"/>
      <c r="D2" s="37"/>
      <c r="E2" s="37"/>
      <c r="F2" s="37"/>
      <c r="G2" s="37"/>
      <c r="H2" s="37"/>
      <c r="I2" s="37"/>
      <c r="J2" s="1"/>
    </row>
    <row r="3" spans="1:10" ht="15" customHeight="1">
      <c r="A3" s="1"/>
      <c r="B3" s="38" t="s">
        <v>1</v>
      </c>
      <c r="C3" s="38"/>
      <c r="D3" s="38"/>
      <c r="E3" s="38"/>
      <c r="F3" s="38"/>
      <c r="G3" s="39"/>
      <c r="H3" s="39"/>
      <c r="I3" s="39"/>
      <c r="J3" s="1"/>
    </row>
    <row r="4" spans="1:10" ht="15" customHeight="1">
      <c r="A4" s="1"/>
      <c r="B4" s="40" t="s">
        <v>2</v>
      </c>
      <c r="C4" s="40"/>
      <c r="D4" s="40"/>
      <c r="E4" s="40"/>
      <c r="F4" s="40"/>
      <c r="G4" s="3" t="s">
        <v>3</v>
      </c>
      <c r="H4" s="2" t="s">
        <v>702</v>
      </c>
      <c r="I4" s="3" t="s">
        <v>863</v>
      </c>
      <c r="J4" s="1"/>
    </row>
    <row r="5" spans="1:10" ht="25.5" customHeight="1">
      <c r="A5" s="1"/>
      <c r="B5" s="4" t="s">
        <v>704</v>
      </c>
      <c r="C5" s="5" t="s">
        <v>864</v>
      </c>
      <c r="D5" s="41" t="s">
        <v>856</v>
      </c>
      <c r="E5" s="41"/>
      <c r="F5" s="5" t="s">
        <v>857</v>
      </c>
      <c r="G5" s="42" t="s">
        <v>16</v>
      </c>
      <c r="H5" s="42"/>
      <c r="I5" s="42"/>
      <c r="J5" s="1"/>
    </row>
    <row r="6" spans="1:10" ht="15" customHeight="1">
      <c r="A6" s="1"/>
      <c r="B6" s="6" t="s">
        <v>232</v>
      </c>
      <c r="C6" s="8" t="s">
        <v>242</v>
      </c>
      <c r="D6" s="43"/>
      <c r="E6" s="43"/>
      <c r="F6" s="16" t="s">
        <v>243</v>
      </c>
      <c r="G6" s="45"/>
      <c r="H6" s="45"/>
      <c r="I6" s="45"/>
      <c r="J6" s="1"/>
    </row>
    <row r="7" spans="1:10" ht="15" customHeight="1">
      <c r="A7" s="1"/>
      <c r="B7" s="6" t="s">
        <v>262</v>
      </c>
      <c r="C7" s="8" t="s">
        <v>263</v>
      </c>
      <c r="D7" s="43" t="s">
        <v>865</v>
      </c>
      <c r="E7" s="43"/>
      <c r="F7" s="16" t="s">
        <v>243</v>
      </c>
      <c r="G7" s="45" t="s">
        <v>866</v>
      </c>
      <c r="H7" s="45"/>
      <c r="I7" s="45"/>
      <c r="J7" s="1"/>
    </row>
    <row r="8" spans="1:10" ht="15" customHeight="1">
      <c r="A8" s="1"/>
      <c r="B8" s="6" t="s">
        <v>731</v>
      </c>
      <c r="C8" s="8" t="s">
        <v>264</v>
      </c>
      <c r="D8" s="43"/>
      <c r="E8" s="43"/>
      <c r="F8" s="16" t="s">
        <v>265</v>
      </c>
      <c r="G8" s="45"/>
      <c r="H8" s="45"/>
      <c r="I8" s="45"/>
      <c r="J8" s="1"/>
    </row>
    <row r="9" spans="1:10" ht="18" customHeight="1">
      <c r="A9" s="1"/>
      <c r="B9" s="6" t="s">
        <v>268</v>
      </c>
      <c r="C9" s="8" t="s">
        <v>269</v>
      </c>
      <c r="D9" s="43" t="s">
        <v>867</v>
      </c>
      <c r="E9" s="43"/>
      <c r="F9" s="16" t="s">
        <v>265</v>
      </c>
      <c r="G9" s="45" t="s">
        <v>868</v>
      </c>
      <c r="H9" s="45"/>
      <c r="I9" s="45"/>
      <c r="J9" s="1"/>
    </row>
    <row r="10" spans="1:10" ht="312" customHeight="1">
      <c r="A10" s="1"/>
      <c r="B10" s="6"/>
      <c r="C10" s="8"/>
      <c r="D10" s="43"/>
      <c r="E10" s="43"/>
      <c r="F10" s="16"/>
      <c r="G10" s="45"/>
      <c r="H10" s="45"/>
      <c r="I10" s="45"/>
      <c r="J10" s="1"/>
    </row>
    <row r="11" spans="1:10" ht="15" customHeight="1">
      <c r="A11" s="1"/>
      <c r="B11" s="50" t="s">
        <v>131</v>
      </c>
      <c r="C11" s="50"/>
      <c r="D11" s="50"/>
      <c r="E11" s="50" t="s">
        <v>132</v>
      </c>
      <c r="F11" s="50"/>
      <c r="G11" s="50"/>
      <c r="H11" s="50"/>
      <c r="I11" s="50"/>
      <c r="J11" s="1"/>
    </row>
    <row r="12" spans="1:10" ht="31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sheetProtection/>
  <mergeCells count="18">
    <mergeCell ref="D9:E9"/>
    <mergeCell ref="G9:I9"/>
    <mergeCell ref="D10:E10"/>
    <mergeCell ref="G10:I10"/>
    <mergeCell ref="B11:D11"/>
    <mergeCell ref="E11:I11"/>
    <mergeCell ref="D6:E6"/>
    <mergeCell ref="G6:I6"/>
    <mergeCell ref="D7:E7"/>
    <mergeCell ref="G7:I7"/>
    <mergeCell ref="D8:E8"/>
    <mergeCell ref="G8:I8"/>
    <mergeCell ref="B2:I2"/>
    <mergeCell ref="B3:F3"/>
    <mergeCell ref="G3:I3"/>
    <mergeCell ref="B4:F4"/>
    <mergeCell ref="D5:E5"/>
    <mergeCell ref="G5:I5"/>
  </mergeCells>
  <printOptions/>
  <pageMargins left="0" right="0" top="0" bottom="0" header="0" footer="0"/>
  <pageSetup fitToHeight="576" fitToWidth="842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"/>
  <sheetViews>
    <sheetView zoomScalePageLayoutView="0" workbookViewId="0" topLeftCell="A124">
      <selection activeCell="J165" sqref="J165"/>
    </sheetView>
  </sheetViews>
  <sheetFormatPr defaultColWidth="9.140625" defaultRowHeight="12.75"/>
  <cols>
    <col min="1" max="1" width="7.00390625" style="0" customWidth="1"/>
    <col min="2" max="2" width="13.140625" style="0" customWidth="1"/>
    <col min="3" max="3" width="25.140625" style="0" customWidth="1"/>
    <col min="4" max="5" width="7.57421875" style="0" customWidth="1"/>
    <col min="6" max="6" width="8.421875" style="0" customWidth="1"/>
    <col min="7" max="7" width="4.421875" style="0" customWidth="1"/>
    <col min="8" max="8" width="4.00390625" style="0" customWidth="1"/>
    <col min="9" max="9" width="10.8515625" style="0" customWidth="1"/>
    <col min="10" max="10" width="12.7109375" style="0" customWidth="1"/>
    <col min="11" max="11" width="13.421875" style="0" customWidth="1"/>
    <col min="12" max="12" width="11.7109375" style="0" customWidth="1"/>
    <col min="13" max="13" width="8.28125" style="0" customWidth="1"/>
    <col min="14" max="14" width="7.00390625" style="0" customWidth="1"/>
  </cols>
  <sheetData>
    <row r="1" spans="1:14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 customHeight="1">
      <c r="A2" s="1"/>
      <c r="B2" s="37" t="s">
        <v>869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4" ht="15" customHeight="1">
      <c r="A3" s="1"/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"/>
    </row>
    <row r="4" spans="1:14" ht="15" customHeight="1">
      <c r="A4" s="1"/>
      <c r="B4" s="40" t="s">
        <v>2</v>
      </c>
      <c r="C4" s="40"/>
      <c r="D4" s="40" t="s">
        <v>870</v>
      </c>
      <c r="E4" s="40"/>
      <c r="F4" s="40"/>
      <c r="G4" s="40"/>
      <c r="H4" s="40"/>
      <c r="I4" s="40" t="s">
        <v>871</v>
      </c>
      <c r="J4" s="40"/>
      <c r="K4" s="3" t="s">
        <v>3</v>
      </c>
      <c r="L4" s="2" t="s">
        <v>872</v>
      </c>
      <c r="M4" s="3" t="s">
        <v>873</v>
      </c>
      <c r="N4" s="1"/>
    </row>
    <row r="5" spans="1:14" ht="33.75" customHeight="1">
      <c r="A5" s="1"/>
      <c r="B5" s="17" t="s">
        <v>874</v>
      </c>
      <c r="C5" s="18" t="s">
        <v>875</v>
      </c>
      <c r="D5" s="53" t="s">
        <v>11</v>
      </c>
      <c r="E5" s="53"/>
      <c r="F5" s="53" t="s">
        <v>12</v>
      </c>
      <c r="G5" s="53"/>
      <c r="H5" s="53"/>
      <c r="I5" s="18" t="s">
        <v>876</v>
      </c>
      <c r="J5" s="18" t="s">
        <v>877</v>
      </c>
      <c r="K5" s="18" t="s">
        <v>878</v>
      </c>
      <c r="L5" s="54" t="s">
        <v>879</v>
      </c>
      <c r="M5" s="54"/>
      <c r="N5" s="1"/>
    </row>
    <row r="6" spans="1:14" ht="15" customHeight="1">
      <c r="A6" s="1"/>
      <c r="B6" s="19" t="s">
        <v>27</v>
      </c>
      <c r="C6" s="20" t="s">
        <v>880</v>
      </c>
      <c r="D6" s="21" t="s">
        <v>18</v>
      </c>
      <c r="E6" s="21"/>
      <c r="F6" s="22" t="s">
        <v>19</v>
      </c>
      <c r="G6" s="55"/>
      <c r="H6" s="55"/>
      <c r="I6" s="22" t="s">
        <v>21</v>
      </c>
      <c r="J6" s="22" t="s">
        <v>20</v>
      </c>
      <c r="K6" s="21"/>
      <c r="L6" s="56"/>
      <c r="M6" s="56"/>
      <c r="N6" s="1"/>
    </row>
    <row r="7" spans="1:14" ht="15" customHeight="1">
      <c r="A7" s="1"/>
      <c r="B7" s="19" t="s">
        <v>24</v>
      </c>
      <c r="C7" s="20" t="s">
        <v>25</v>
      </c>
      <c r="D7" s="21" t="s">
        <v>26</v>
      </c>
      <c r="E7" s="21"/>
      <c r="F7" s="22" t="s">
        <v>27</v>
      </c>
      <c r="G7" s="55"/>
      <c r="H7" s="55"/>
      <c r="I7" s="22" t="s">
        <v>28</v>
      </c>
      <c r="J7" s="22" t="s">
        <v>28</v>
      </c>
      <c r="K7" s="21"/>
      <c r="L7" s="56"/>
      <c r="M7" s="56"/>
      <c r="N7" s="1"/>
    </row>
    <row r="8" spans="1:14" ht="15" customHeight="1">
      <c r="A8" s="1"/>
      <c r="B8" s="19" t="s">
        <v>31</v>
      </c>
      <c r="C8" s="20" t="s">
        <v>32</v>
      </c>
      <c r="D8" s="21" t="s">
        <v>26</v>
      </c>
      <c r="E8" s="21"/>
      <c r="F8" s="22" t="s">
        <v>27</v>
      </c>
      <c r="G8" s="55"/>
      <c r="H8" s="55"/>
      <c r="I8" s="22" t="s">
        <v>33</v>
      </c>
      <c r="J8" s="22" t="s">
        <v>33</v>
      </c>
      <c r="K8" s="21"/>
      <c r="L8" s="56"/>
      <c r="M8" s="56"/>
      <c r="N8" s="1"/>
    </row>
    <row r="9" spans="1:14" ht="15" customHeight="1">
      <c r="A9" s="1"/>
      <c r="B9" s="19" t="s">
        <v>35</v>
      </c>
      <c r="C9" s="20" t="s">
        <v>36</v>
      </c>
      <c r="D9" s="21" t="s">
        <v>26</v>
      </c>
      <c r="E9" s="21"/>
      <c r="F9" s="22" t="s">
        <v>27</v>
      </c>
      <c r="G9" s="55"/>
      <c r="H9" s="55"/>
      <c r="I9" s="22" t="s">
        <v>37</v>
      </c>
      <c r="J9" s="22" t="s">
        <v>37</v>
      </c>
      <c r="K9" s="21"/>
      <c r="L9" s="56"/>
      <c r="M9" s="56"/>
      <c r="N9" s="1"/>
    </row>
    <row r="10" spans="1:14" ht="15" customHeight="1">
      <c r="A10" s="1"/>
      <c r="B10" s="19" t="s">
        <v>39</v>
      </c>
      <c r="C10" s="20" t="s">
        <v>40</v>
      </c>
      <c r="D10" s="21" t="s">
        <v>18</v>
      </c>
      <c r="E10" s="21"/>
      <c r="F10" s="22" t="s">
        <v>19</v>
      </c>
      <c r="G10" s="55"/>
      <c r="H10" s="55"/>
      <c r="I10" s="22" t="s">
        <v>42</v>
      </c>
      <c r="J10" s="22" t="s">
        <v>41</v>
      </c>
      <c r="K10" s="21"/>
      <c r="L10" s="56"/>
      <c r="M10" s="56"/>
      <c r="N10" s="1"/>
    </row>
    <row r="11" spans="1:14" ht="15" customHeight="1">
      <c r="A11" s="1"/>
      <c r="B11" s="19" t="s">
        <v>44</v>
      </c>
      <c r="C11" s="20" t="s">
        <v>45</v>
      </c>
      <c r="D11" s="21" t="s">
        <v>26</v>
      </c>
      <c r="E11" s="21"/>
      <c r="F11" s="22" t="s">
        <v>27</v>
      </c>
      <c r="G11" s="55"/>
      <c r="H11" s="55"/>
      <c r="I11" s="22" t="s">
        <v>41</v>
      </c>
      <c r="J11" s="22" t="s">
        <v>41</v>
      </c>
      <c r="K11" s="21"/>
      <c r="L11" s="56"/>
      <c r="M11" s="56"/>
      <c r="N11" s="1"/>
    </row>
    <row r="12" spans="1:14" ht="15" customHeight="1">
      <c r="A12" s="1"/>
      <c r="B12" s="19" t="s">
        <v>881</v>
      </c>
      <c r="C12" s="20" t="s">
        <v>882</v>
      </c>
      <c r="D12" s="21" t="s">
        <v>883</v>
      </c>
      <c r="E12" s="21"/>
      <c r="F12" s="22" t="s">
        <v>27</v>
      </c>
      <c r="G12" s="55"/>
      <c r="H12" s="55"/>
      <c r="I12" s="22" t="s">
        <v>41</v>
      </c>
      <c r="J12" s="22" t="s">
        <v>41</v>
      </c>
      <c r="K12" s="21" t="s">
        <v>884</v>
      </c>
      <c r="L12" s="56"/>
      <c r="M12" s="56"/>
      <c r="N12" s="1"/>
    </row>
    <row r="13" spans="1:14" ht="15" customHeight="1">
      <c r="A13" s="1"/>
      <c r="B13" s="19" t="s">
        <v>46</v>
      </c>
      <c r="C13" s="20" t="s">
        <v>47</v>
      </c>
      <c r="D13" s="21" t="s">
        <v>48</v>
      </c>
      <c r="E13" s="21"/>
      <c r="F13" s="22" t="s">
        <v>19</v>
      </c>
      <c r="G13" s="55"/>
      <c r="H13" s="55"/>
      <c r="I13" s="22" t="s">
        <v>50</v>
      </c>
      <c r="J13" s="22" t="s">
        <v>885</v>
      </c>
      <c r="K13" s="21"/>
      <c r="L13" s="56"/>
      <c r="M13" s="56"/>
      <c r="N13" s="1"/>
    </row>
    <row r="14" spans="1:14" ht="15" customHeight="1">
      <c r="A14" s="1"/>
      <c r="B14" s="19" t="s">
        <v>52</v>
      </c>
      <c r="C14" s="20" t="s">
        <v>53</v>
      </c>
      <c r="D14" s="21" t="s">
        <v>48</v>
      </c>
      <c r="E14" s="21"/>
      <c r="F14" s="22" t="s">
        <v>19</v>
      </c>
      <c r="G14" s="55"/>
      <c r="H14" s="55"/>
      <c r="I14" s="22" t="s">
        <v>55</v>
      </c>
      <c r="J14" s="22" t="s">
        <v>54</v>
      </c>
      <c r="K14" s="21"/>
      <c r="L14" s="56"/>
      <c r="M14" s="56"/>
      <c r="N14" s="1"/>
    </row>
    <row r="15" spans="1:14" ht="15" customHeight="1">
      <c r="A15" s="1"/>
      <c r="B15" s="19" t="s">
        <v>57</v>
      </c>
      <c r="C15" s="20" t="s">
        <v>58</v>
      </c>
      <c r="D15" s="21" t="s">
        <v>59</v>
      </c>
      <c r="E15" s="21"/>
      <c r="F15" s="22" t="s">
        <v>60</v>
      </c>
      <c r="G15" s="55"/>
      <c r="H15" s="55"/>
      <c r="I15" s="22" t="s">
        <v>61</v>
      </c>
      <c r="J15" s="22" t="s">
        <v>54</v>
      </c>
      <c r="K15" s="21"/>
      <c r="L15" s="56"/>
      <c r="M15" s="56"/>
      <c r="N15" s="1"/>
    </row>
    <row r="16" spans="1:14" ht="15" customHeight="1">
      <c r="A16" s="1"/>
      <c r="B16" s="19" t="s">
        <v>62</v>
      </c>
      <c r="C16" s="20" t="s">
        <v>63</v>
      </c>
      <c r="D16" s="21" t="s">
        <v>59</v>
      </c>
      <c r="E16" s="21"/>
      <c r="F16" s="22" t="s">
        <v>60</v>
      </c>
      <c r="G16" s="55"/>
      <c r="H16" s="55"/>
      <c r="I16" s="22" t="s">
        <v>61</v>
      </c>
      <c r="J16" s="22" t="s">
        <v>54</v>
      </c>
      <c r="K16" s="21"/>
      <c r="L16" s="56"/>
      <c r="M16" s="56"/>
      <c r="N16" s="1"/>
    </row>
    <row r="17" spans="1:14" ht="15" customHeight="1">
      <c r="A17" s="1"/>
      <c r="B17" s="19" t="s">
        <v>886</v>
      </c>
      <c r="C17" s="20" t="s">
        <v>887</v>
      </c>
      <c r="D17" s="21" t="s">
        <v>888</v>
      </c>
      <c r="E17" s="21"/>
      <c r="F17" s="22" t="s">
        <v>232</v>
      </c>
      <c r="G17" s="55"/>
      <c r="H17" s="55"/>
      <c r="I17" s="22" t="s">
        <v>889</v>
      </c>
      <c r="J17" s="22" t="s">
        <v>890</v>
      </c>
      <c r="K17" s="21" t="s">
        <v>891</v>
      </c>
      <c r="L17" s="56" t="s">
        <v>892</v>
      </c>
      <c r="M17" s="56"/>
      <c r="N17" s="1"/>
    </row>
    <row r="18" spans="1:14" ht="21" customHeight="1">
      <c r="A18" s="1"/>
      <c r="B18" s="19" t="s">
        <v>893</v>
      </c>
      <c r="C18" s="20" t="s">
        <v>894</v>
      </c>
      <c r="D18" s="21" t="s">
        <v>895</v>
      </c>
      <c r="E18" s="21"/>
      <c r="F18" s="22" t="s">
        <v>896</v>
      </c>
      <c r="G18" s="55"/>
      <c r="H18" s="55"/>
      <c r="I18" s="22" t="s">
        <v>897</v>
      </c>
      <c r="J18" s="22" t="s">
        <v>898</v>
      </c>
      <c r="K18" s="21" t="s">
        <v>899</v>
      </c>
      <c r="L18" s="56"/>
      <c r="M18" s="56"/>
      <c r="N18" s="1"/>
    </row>
    <row r="19" spans="1:14" ht="21" customHeight="1">
      <c r="A19" s="1"/>
      <c r="B19" s="19" t="s">
        <v>900</v>
      </c>
      <c r="C19" s="20" t="s">
        <v>901</v>
      </c>
      <c r="D19" s="21" t="s">
        <v>895</v>
      </c>
      <c r="E19" s="21"/>
      <c r="F19" s="22" t="s">
        <v>896</v>
      </c>
      <c r="G19" s="55"/>
      <c r="H19" s="55"/>
      <c r="I19" s="22" t="s">
        <v>902</v>
      </c>
      <c r="J19" s="22" t="s">
        <v>903</v>
      </c>
      <c r="K19" s="21" t="s">
        <v>904</v>
      </c>
      <c r="L19" s="56" t="s">
        <v>905</v>
      </c>
      <c r="M19" s="56"/>
      <c r="N19" s="1"/>
    </row>
    <row r="20" spans="1:14" ht="15" customHeight="1">
      <c r="A20" s="1"/>
      <c r="B20" s="19" t="s">
        <v>64</v>
      </c>
      <c r="C20" s="20" t="s">
        <v>65</v>
      </c>
      <c r="D20" s="21" t="s">
        <v>59</v>
      </c>
      <c r="E20" s="21"/>
      <c r="F20" s="22" t="s">
        <v>66</v>
      </c>
      <c r="G20" s="55"/>
      <c r="H20" s="55"/>
      <c r="I20" s="22" t="s">
        <v>68</v>
      </c>
      <c r="J20" s="22" t="s">
        <v>906</v>
      </c>
      <c r="K20" s="21"/>
      <c r="L20" s="56"/>
      <c r="M20" s="56"/>
      <c r="N20" s="1"/>
    </row>
    <row r="21" spans="1:14" ht="15" customHeight="1">
      <c r="A21" s="1"/>
      <c r="B21" s="19" t="s">
        <v>70</v>
      </c>
      <c r="C21" s="20" t="s">
        <v>71</v>
      </c>
      <c r="D21" s="21" t="s">
        <v>59</v>
      </c>
      <c r="E21" s="21"/>
      <c r="F21" s="22" t="s">
        <v>72</v>
      </c>
      <c r="G21" s="55"/>
      <c r="H21" s="55"/>
      <c r="I21" s="22" t="s">
        <v>74</v>
      </c>
      <c r="J21" s="22" t="s">
        <v>907</v>
      </c>
      <c r="K21" s="21"/>
      <c r="L21" s="56"/>
      <c r="M21" s="56"/>
      <c r="N21" s="1"/>
    </row>
    <row r="22" spans="1:14" ht="21" customHeight="1">
      <c r="A22" s="1"/>
      <c r="B22" s="19" t="s">
        <v>908</v>
      </c>
      <c r="C22" s="20" t="s">
        <v>909</v>
      </c>
      <c r="D22" s="21" t="s">
        <v>895</v>
      </c>
      <c r="E22" s="21"/>
      <c r="F22" s="22" t="s">
        <v>910</v>
      </c>
      <c r="G22" s="55"/>
      <c r="H22" s="55"/>
      <c r="I22" s="22" t="s">
        <v>911</v>
      </c>
      <c r="J22" s="22" t="s">
        <v>912</v>
      </c>
      <c r="K22" s="21" t="s">
        <v>913</v>
      </c>
      <c r="L22" s="56"/>
      <c r="M22" s="56"/>
      <c r="N22" s="1"/>
    </row>
    <row r="23" spans="1:14" ht="21" customHeight="1">
      <c r="A23" s="1"/>
      <c r="B23" s="19" t="s">
        <v>914</v>
      </c>
      <c r="C23" s="20" t="s">
        <v>915</v>
      </c>
      <c r="D23" s="21" t="s">
        <v>895</v>
      </c>
      <c r="E23" s="21"/>
      <c r="F23" s="22" t="s">
        <v>910</v>
      </c>
      <c r="G23" s="55"/>
      <c r="H23" s="55"/>
      <c r="I23" s="22" t="s">
        <v>916</v>
      </c>
      <c r="J23" s="22" t="s">
        <v>917</v>
      </c>
      <c r="K23" s="21" t="s">
        <v>904</v>
      </c>
      <c r="L23" s="56"/>
      <c r="M23" s="56"/>
      <c r="N23" s="1"/>
    </row>
    <row r="24" spans="1:14" ht="15" customHeight="1">
      <c r="A24" s="1"/>
      <c r="B24" s="19" t="s">
        <v>76</v>
      </c>
      <c r="C24" s="20" t="s">
        <v>77</v>
      </c>
      <c r="D24" s="21" t="s">
        <v>59</v>
      </c>
      <c r="E24" s="21"/>
      <c r="F24" s="22" t="s">
        <v>78</v>
      </c>
      <c r="G24" s="55"/>
      <c r="H24" s="55"/>
      <c r="I24" s="22" t="s">
        <v>80</v>
      </c>
      <c r="J24" s="22" t="s">
        <v>79</v>
      </c>
      <c r="K24" s="21"/>
      <c r="L24" s="56"/>
      <c r="M24" s="56"/>
      <c r="N24" s="1"/>
    </row>
    <row r="25" spans="1:14" ht="21" customHeight="1">
      <c r="A25" s="1"/>
      <c r="B25" s="19" t="s">
        <v>918</v>
      </c>
      <c r="C25" s="20" t="s">
        <v>919</v>
      </c>
      <c r="D25" s="21" t="s">
        <v>920</v>
      </c>
      <c r="E25" s="21"/>
      <c r="F25" s="22" t="s">
        <v>921</v>
      </c>
      <c r="G25" s="55"/>
      <c r="H25" s="55"/>
      <c r="I25" s="22" t="s">
        <v>922</v>
      </c>
      <c r="J25" s="22" t="s">
        <v>923</v>
      </c>
      <c r="K25" s="21" t="s">
        <v>899</v>
      </c>
      <c r="L25" s="56"/>
      <c r="M25" s="56"/>
      <c r="N25" s="1"/>
    </row>
    <row r="26" spans="1:14" ht="21" customHeight="1">
      <c r="A26" s="1"/>
      <c r="B26" s="19" t="s">
        <v>924</v>
      </c>
      <c r="C26" s="20" t="s">
        <v>925</v>
      </c>
      <c r="D26" s="21" t="s">
        <v>895</v>
      </c>
      <c r="E26" s="21"/>
      <c r="F26" s="22" t="s">
        <v>926</v>
      </c>
      <c r="G26" s="55"/>
      <c r="H26" s="55"/>
      <c r="I26" s="22" t="s">
        <v>927</v>
      </c>
      <c r="J26" s="22" t="s">
        <v>928</v>
      </c>
      <c r="K26" s="21" t="s">
        <v>899</v>
      </c>
      <c r="L26" s="56"/>
      <c r="M26" s="56"/>
      <c r="N26" s="1"/>
    </row>
    <row r="27" spans="1:14" ht="21" customHeight="1">
      <c r="A27" s="1"/>
      <c r="B27" s="19" t="s">
        <v>929</v>
      </c>
      <c r="C27" s="20" t="s">
        <v>930</v>
      </c>
      <c r="D27" s="21" t="s">
        <v>895</v>
      </c>
      <c r="E27" s="21"/>
      <c r="F27" s="22" t="s">
        <v>926</v>
      </c>
      <c r="G27" s="55"/>
      <c r="H27" s="55"/>
      <c r="I27" s="22" t="s">
        <v>931</v>
      </c>
      <c r="J27" s="22" t="s">
        <v>932</v>
      </c>
      <c r="K27" s="21" t="s">
        <v>904</v>
      </c>
      <c r="L27" s="56"/>
      <c r="M27" s="56"/>
      <c r="N27" s="1"/>
    </row>
    <row r="28" spans="1:14" ht="3" customHeight="1">
      <c r="A28" s="1"/>
      <c r="B28" s="19"/>
      <c r="C28" s="20"/>
      <c r="D28" s="21"/>
      <c r="E28" s="21"/>
      <c r="F28" s="22"/>
      <c r="G28" s="55"/>
      <c r="H28" s="55"/>
      <c r="I28" s="22"/>
      <c r="J28" s="22"/>
      <c r="K28" s="21"/>
      <c r="L28" s="56"/>
      <c r="M28" s="56"/>
      <c r="N28" s="1"/>
    </row>
    <row r="29" spans="1:14" ht="15" customHeight="1">
      <c r="A29" s="1"/>
      <c r="B29" s="50" t="s">
        <v>131</v>
      </c>
      <c r="C29" s="50"/>
      <c r="D29" s="50"/>
      <c r="E29" s="50"/>
      <c r="F29" s="50"/>
      <c r="G29" s="50"/>
      <c r="H29" s="50" t="s">
        <v>132</v>
      </c>
      <c r="I29" s="50"/>
      <c r="J29" s="50"/>
      <c r="K29" s="50"/>
      <c r="L29" s="50"/>
      <c r="M29" s="50"/>
      <c r="N29" s="1"/>
    </row>
    <row r="30" spans="1:14" ht="31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6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7.75" customHeight="1">
      <c r="A32" s="1"/>
      <c r="B32" s="37" t="s">
        <v>869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"/>
    </row>
    <row r="33" spans="1:14" ht="15" customHeight="1">
      <c r="A33" s="1"/>
      <c r="B33" s="40" t="s">
        <v>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"/>
    </row>
    <row r="34" spans="1:14" ht="15" customHeight="1">
      <c r="A34" s="1"/>
      <c r="B34" s="40" t="s">
        <v>2</v>
      </c>
      <c r="C34" s="40"/>
      <c r="D34" s="40" t="s">
        <v>870</v>
      </c>
      <c r="E34" s="40"/>
      <c r="F34" s="40"/>
      <c r="G34" s="40"/>
      <c r="H34" s="40"/>
      <c r="I34" s="40" t="s">
        <v>871</v>
      </c>
      <c r="J34" s="40"/>
      <c r="K34" s="3" t="s">
        <v>133</v>
      </c>
      <c r="L34" s="2" t="s">
        <v>872</v>
      </c>
      <c r="M34" s="3" t="s">
        <v>873</v>
      </c>
      <c r="N34" s="1"/>
    </row>
    <row r="35" spans="1:14" ht="33.75" customHeight="1">
      <c r="A35" s="1"/>
      <c r="B35" s="17" t="s">
        <v>874</v>
      </c>
      <c r="C35" s="18" t="s">
        <v>875</v>
      </c>
      <c r="D35" s="53" t="s">
        <v>11</v>
      </c>
      <c r="E35" s="53"/>
      <c r="F35" s="53" t="s">
        <v>12</v>
      </c>
      <c r="G35" s="53"/>
      <c r="H35" s="53"/>
      <c r="I35" s="18" t="s">
        <v>876</v>
      </c>
      <c r="J35" s="18" t="s">
        <v>877</v>
      </c>
      <c r="K35" s="18" t="s">
        <v>878</v>
      </c>
      <c r="L35" s="54" t="s">
        <v>879</v>
      </c>
      <c r="M35" s="54"/>
      <c r="N35" s="1"/>
    </row>
    <row r="36" spans="1:14" ht="15" customHeight="1">
      <c r="A36" s="1"/>
      <c r="B36" s="19" t="s">
        <v>82</v>
      </c>
      <c r="C36" s="20" t="s">
        <v>83</v>
      </c>
      <c r="D36" s="21" t="s">
        <v>59</v>
      </c>
      <c r="E36" s="21"/>
      <c r="F36" s="22" t="s">
        <v>84</v>
      </c>
      <c r="G36" s="55"/>
      <c r="H36" s="55"/>
      <c r="I36" s="22" t="s">
        <v>86</v>
      </c>
      <c r="J36" s="22" t="s">
        <v>85</v>
      </c>
      <c r="K36" s="21"/>
      <c r="L36" s="56"/>
      <c r="M36" s="56"/>
      <c r="N36" s="1"/>
    </row>
    <row r="37" spans="1:14" ht="15" customHeight="1">
      <c r="A37" s="1"/>
      <c r="B37" s="19" t="s">
        <v>88</v>
      </c>
      <c r="C37" s="20" t="s">
        <v>89</v>
      </c>
      <c r="D37" s="21" t="s">
        <v>59</v>
      </c>
      <c r="E37" s="21"/>
      <c r="F37" s="22" t="s">
        <v>84</v>
      </c>
      <c r="G37" s="55"/>
      <c r="H37" s="55"/>
      <c r="I37" s="22" t="s">
        <v>86</v>
      </c>
      <c r="J37" s="22" t="s">
        <v>85</v>
      </c>
      <c r="K37" s="21"/>
      <c r="L37" s="56"/>
      <c r="M37" s="56"/>
      <c r="N37" s="1"/>
    </row>
    <row r="38" spans="1:14" ht="21" customHeight="1">
      <c r="A38" s="1"/>
      <c r="B38" s="19" t="s">
        <v>933</v>
      </c>
      <c r="C38" s="20" t="s">
        <v>934</v>
      </c>
      <c r="D38" s="21" t="s">
        <v>935</v>
      </c>
      <c r="E38" s="21"/>
      <c r="F38" s="22" t="s">
        <v>936</v>
      </c>
      <c r="G38" s="55"/>
      <c r="H38" s="55"/>
      <c r="I38" s="22" t="s">
        <v>937</v>
      </c>
      <c r="J38" s="22" t="s">
        <v>85</v>
      </c>
      <c r="K38" s="21" t="s">
        <v>913</v>
      </c>
      <c r="L38" s="56"/>
      <c r="M38" s="56"/>
      <c r="N38" s="1"/>
    </row>
    <row r="39" spans="1:14" ht="15" customHeight="1">
      <c r="A39" s="1"/>
      <c r="B39" s="19" t="s">
        <v>90</v>
      </c>
      <c r="C39" s="20" t="s">
        <v>91</v>
      </c>
      <c r="D39" s="21" t="s">
        <v>48</v>
      </c>
      <c r="E39" s="21"/>
      <c r="F39" s="22" t="s">
        <v>19</v>
      </c>
      <c r="G39" s="55"/>
      <c r="H39" s="55"/>
      <c r="I39" s="22" t="s">
        <v>93</v>
      </c>
      <c r="J39" s="22" t="s">
        <v>92</v>
      </c>
      <c r="K39" s="21"/>
      <c r="L39" s="56"/>
      <c r="M39" s="56"/>
      <c r="N39" s="1"/>
    </row>
    <row r="40" spans="1:14" ht="15" customHeight="1">
      <c r="A40" s="1"/>
      <c r="B40" s="19" t="s">
        <v>95</v>
      </c>
      <c r="C40" s="20" t="s">
        <v>96</v>
      </c>
      <c r="D40" s="21" t="s">
        <v>97</v>
      </c>
      <c r="E40" s="21"/>
      <c r="F40" s="22" t="s">
        <v>98</v>
      </c>
      <c r="G40" s="55"/>
      <c r="H40" s="55"/>
      <c r="I40" s="22" t="s">
        <v>99</v>
      </c>
      <c r="J40" s="22" t="s">
        <v>92</v>
      </c>
      <c r="K40" s="21"/>
      <c r="L40" s="56"/>
      <c r="M40" s="56"/>
      <c r="N40" s="1"/>
    </row>
    <row r="41" spans="1:14" ht="15" customHeight="1">
      <c r="A41" s="1"/>
      <c r="B41" s="19" t="s">
        <v>100</v>
      </c>
      <c r="C41" s="20" t="s">
        <v>101</v>
      </c>
      <c r="D41" s="21" t="s">
        <v>97</v>
      </c>
      <c r="E41" s="21"/>
      <c r="F41" s="22" t="s">
        <v>98</v>
      </c>
      <c r="G41" s="55"/>
      <c r="H41" s="55"/>
      <c r="I41" s="22" t="s">
        <v>99</v>
      </c>
      <c r="J41" s="22" t="s">
        <v>92</v>
      </c>
      <c r="K41" s="21"/>
      <c r="L41" s="56"/>
      <c r="M41" s="56"/>
      <c r="N41" s="1"/>
    </row>
    <row r="42" spans="1:14" ht="21" customHeight="1">
      <c r="A42" s="1"/>
      <c r="B42" s="19" t="s">
        <v>938</v>
      </c>
      <c r="C42" s="20" t="s">
        <v>939</v>
      </c>
      <c r="D42" s="21" t="s">
        <v>895</v>
      </c>
      <c r="E42" s="21"/>
      <c r="F42" s="22" t="s">
        <v>940</v>
      </c>
      <c r="G42" s="55"/>
      <c r="H42" s="55"/>
      <c r="I42" s="22" t="s">
        <v>941</v>
      </c>
      <c r="J42" s="22" t="s">
        <v>942</v>
      </c>
      <c r="K42" s="21" t="s">
        <v>884</v>
      </c>
      <c r="L42" s="56"/>
      <c r="M42" s="56"/>
      <c r="N42" s="1"/>
    </row>
    <row r="43" spans="1:14" ht="15" customHeight="1">
      <c r="A43" s="1"/>
      <c r="B43" s="19" t="s">
        <v>943</v>
      </c>
      <c r="C43" s="20" t="s">
        <v>944</v>
      </c>
      <c r="D43" s="21" t="s">
        <v>945</v>
      </c>
      <c r="E43" s="21"/>
      <c r="F43" s="22" t="s">
        <v>946</v>
      </c>
      <c r="G43" s="55"/>
      <c r="H43" s="55"/>
      <c r="I43" s="22" t="s">
        <v>947</v>
      </c>
      <c r="J43" s="22" t="s">
        <v>948</v>
      </c>
      <c r="K43" s="21" t="s">
        <v>891</v>
      </c>
      <c r="L43" s="56"/>
      <c r="M43" s="56"/>
      <c r="N43" s="1"/>
    </row>
    <row r="44" spans="1:14" ht="15" customHeight="1">
      <c r="A44" s="1"/>
      <c r="B44" s="19" t="s">
        <v>949</v>
      </c>
      <c r="C44" s="20" t="s">
        <v>950</v>
      </c>
      <c r="D44" s="21" t="s">
        <v>951</v>
      </c>
      <c r="E44" s="21"/>
      <c r="F44" s="22" t="s">
        <v>952</v>
      </c>
      <c r="G44" s="55"/>
      <c r="H44" s="55"/>
      <c r="I44" s="22" t="s">
        <v>953</v>
      </c>
      <c r="J44" s="22" t="s">
        <v>954</v>
      </c>
      <c r="K44" s="21" t="s">
        <v>884</v>
      </c>
      <c r="L44" s="56"/>
      <c r="M44" s="56"/>
      <c r="N44" s="1"/>
    </row>
    <row r="45" spans="1:14" ht="15" customHeight="1">
      <c r="A45" s="1"/>
      <c r="B45" s="19" t="s">
        <v>955</v>
      </c>
      <c r="C45" s="20" t="s">
        <v>956</v>
      </c>
      <c r="D45" s="21" t="s">
        <v>957</v>
      </c>
      <c r="E45" s="21"/>
      <c r="F45" s="22" t="s">
        <v>958</v>
      </c>
      <c r="G45" s="55"/>
      <c r="H45" s="55"/>
      <c r="I45" s="22" t="s">
        <v>959</v>
      </c>
      <c r="J45" s="22" t="s">
        <v>960</v>
      </c>
      <c r="K45" s="21" t="s">
        <v>961</v>
      </c>
      <c r="L45" s="56"/>
      <c r="M45" s="56"/>
      <c r="N45" s="1"/>
    </row>
    <row r="46" spans="1:14" ht="15" customHeight="1">
      <c r="A46" s="1"/>
      <c r="B46" s="19" t="s">
        <v>102</v>
      </c>
      <c r="C46" s="20" t="s">
        <v>103</v>
      </c>
      <c r="D46" s="21" t="s">
        <v>48</v>
      </c>
      <c r="E46" s="21"/>
      <c r="F46" s="22" t="s">
        <v>19</v>
      </c>
      <c r="G46" s="55"/>
      <c r="H46" s="55"/>
      <c r="I46" s="22" t="s">
        <v>105</v>
      </c>
      <c r="J46" s="22" t="s">
        <v>104</v>
      </c>
      <c r="K46" s="21"/>
      <c r="L46" s="56"/>
      <c r="M46" s="56"/>
      <c r="N46" s="1"/>
    </row>
    <row r="47" spans="1:14" ht="15" customHeight="1">
      <c r="A47" s="1"/>
      <c r="B47" s="19" t="s">
        <v>107</v>
      </c>
      <c r="C47" s="20" t="s">
        <v>108</v>
      </c>
      <c r="D47" s="21" t="s">
        <v>48</v>
      </c>
      <c r="E47" s="21"/>
      <c r="F47" s="22" t="s">
        <v>19</v>
      </c>
      <c r="G47" s="55"/>
      <c r="H47" s="55"/>
      <c r="I47" s="22" t="s">
        <v>105</v>
      </c>
      <c r="J47" s="22" t="s">
        <v>104</v>
      </c>
      <c r="K47" s="21"/>
      <c r="L47" s="56"/>
      <c r="M47" s="56"/>
      <c r="N47" s="1"/>
    </row>
    <row r="48" spans="1:14" ht="15" customHeight="1">
      <c r="A48" s="1"/>
      <c r="B48" s="19" t="s">
        <v>109</v>
      </c>
      <c r="C48" s="20" t="s">
        <v>110</v>
      </c>
      <c r="D48" s="21" t="s">
        <v>59</v>
      </c>
      <c r="E48" s="21"/>
      <c r="F48" s="22" t="s">
        <v>111</v>
      </c>
      <c r="G48" s="55"/>
      <c r="H48" s="55"/>
      <c r="I48" s="22" t="s">
        <v>112</v>
      </c>
      <c r="J48" s="22" t="s">
        <v>962</v>
      </c>
      <c r="K48" s="21"/>
      <c r="L48" s="56"/>
      <c r="M48" s="56"/>
      <c r="N48" s="1"/>
    </row>
    <row r="49" spans="1:14" ht="21" customHeight="1">
      <c r="A49" s="1"/>
      <c r="B49" s="19" t="s">
        <v>963</v>
      </c>
      <c r="C49" s="20" t="s">
        <v>964</v>
      </c>
      <c r="D49" s="21" t="s">
        <v>945</v>
      </c>
      <c r="E49" s="21"/>
      <c r="F49" s="22" t="s">
        <v>755</v>
      </c>
      <c r="G49" s="55"/>
      <c r="H49" s="55"/>
      <c r="I49" s="22" t="s">
        <v>965</v>
      </c>
      <c r="J49" s="22" t="s">
        <v>966</v>
      </c>
      <c r="K49" s="21" t="s">
        <v>961</v>
      </c>
      <c r="L49" s="56"/>
      <c r="M49" s="56"/>
      <c r="N49" s="1"/>
    </row>
    <row r="50" spans="1:14" ht="21" customHeight="1">
      <c r="A50" s="1"/>
      <c r="B50" s="19" t="s">
        <v>914</v>
      </c>
      <c r="C50" s="20" t="s">
        <v>915</v>
      </c>
      <c r="D50" s="21" t="s">
        <v>895</v>
      </c>
      <c r="E50" s="21"/>
      <c r="F50" s="22" t="s">
        <v>755</v>
      </c>
      <c r="G50" s="55"/>
      <c r="H50" s="55"/>
      <c r="I50" s="22" t="s">
        <v>916</v>
      </c>
      <c r="J50" s="22" t="s">
        <v>967</v>
      </c>
      <c r="K50" s="21" t="s">
        <v>904</v>
      </c>
      <c r="L50" s="56"/>
      <c r="M50" s="56"/>
      <c r="N50" s="1"/>
    </row>
    <row r="51" spans="1:14" ht="21" customHeight="1">
      <c r="A51" s="1"/>
      <c r="B51" s="19" t="s">
        <v>968</v>
      </c>
      <c r="C51" s="20" t="s">
        <v>969</v>
      </c>
      <c r="D51" s="21" t="s">
        <v>951</v>
      </c>
      <c r="E51" s="21"/>
      <c r="F51" s="22" t="s">
        <v>970</v>
      </c>
      <c r="G51" s="55"/>
      <c r="H51" s="55"/>
      <c r="I51" s="22" t="s">
        <v>971</v>
      </c>
      <c r="J51" s="22" t="s">
        <v>972</v>
      </c>
      <c r="K51" s="21" t="s">
        <v>884</v>
      </c>
      <c r="L51" s="56" t="s">
        <v>973</v>
      </c>
      <c r="M51" s="56"/>
      <c r="N51" s="1"/>
    </row>
    <row r="52" spans="1:14" ht="15" customHeight="1">
      <c r="A52" s="1"/>
      <c r="B52" s="19" t="s">
        <v>955</v>
      </c>
      <c r="C52" s="20" t="s">
        <v>956</v>
      </c>
      <c r="D52" s="21" t="s">
        <v>957</v>
      </c>
      <c r="E52" s="21"/>
      <c r="F52" s="22" t="s">
        <v>974</v>
      </c>
      <c r="G52" s="55"/>
      <c r="H52" s="55"/>
      <c r="I52" s="22" t="s">
        <v>959</v>
      </c>
      <c r="J52" s="22" t="s">
        <v>975</v>
      </c>
      <c r="K52" s="21" t="s">
        <v>961</v>
      </c>
      <c r="L52" s="56"/>
      <c r="M52" s="56"/>
      <c r="N52" s="1"/>
    </row>
    <row r="53" spans="1:14" ht="15" customHeight="1">
      <c r="A53" s="1"/>
      <c r="B53" s="19" t="s">
        <v>976</v>
      </c>
      <c r="C53" s="20" t="s">
        <v>977</v>
      </c>
      <c r="D53" s="21" t="s">
        <v>888</v>
      </c>
      <c r="E53" s="21"/>
      <c r="F53" s="22" t="s">
        <v>978</v>
      </c>
      <c r="G53" s="55"/>
      <c r="H53" s="55"/>
      <c r="I53" s="22" t="s">
        <v>979</v>
      </c>
      <c r="J53" s="22" t="s">
        <v>980</v>
      </c>
      <c r="K53" s="21" t="s">
        <v>981</v>
      </c>
      <c r="L53" s="56" t="s">
        <v>982</v>
      </c>
      <c r="M53" s="56"/>
      <c r="N53" s="1"/>
    </row>
    <row r="54" spans="1:14" ht="15" customHeight="1">
      <c r="A54" s="1"/>
      <c r="B54" s="19" t="s">
        <v>113</v>
      </c>
      <c r="C54" s="20" t="s">
        <v>114</v>
      </c>
      <c r="D54" s="21" t="s">
        <v>48</v>
      </c>
      <c r="E54" s="21"/>
      <c r="F54" s="22" t="s">
        <v>19</v>
      </c>
      <c r="G54" s="55"/>
      <c r="H54" s="55"/>
      <c r="I54" s="22" t="s">
        <v>116</v>
      </c>
      <c r="J54" s="22" t="s">
        <v>115</v>
      </c>
      <c r="K54" s="21"/>
      <c r="L54" s="56"/>
      <c r="M54" s="56"/>
      <c r="N54" s="1"/>
    </row>
    <row r="55" spans="1:14" ht="15" customHeight="1">
      <c r="A55" s="1"/>
      <c r="B55" s="19" t="s">
        <v>118</v>
      </c>
      <c r="C55" s="20" t="s">
        <v>119</v>
      </c>
      <c r="D55" s="21" t="s">
        <v>120</v>
      </c>
      <c r="E55" s="21"/>
      <c r="F55" s="22" t="s">
        <v>121</v>
      </c>
      <c r="G55" s="55"/>
      <c r="H55" s="55"/>
      <c r="I55" s="22" t="s">
        <v>123</v>
      </c>
      <c r="J55" s="22" t="s">
        <v>122</v>
      </c>
      <c r="K55" s="21"/>
      <c r="L55" s="56"/>
      <c r="M55" s="56"/>
      <c r="N55" s="1"/>
    </row>
    <row r="56" spans="1:14" ht="15" customHeight="1">
      <c r="A56" s="1"/>
      <c r="B56" s="19" t="s">
        <v>125</v>
      </c>
      <c r="C56" s="20" t="s">
        <v>126</v>
      </c>
      <c r="D56" s="21" t="s">
        <v>120</v>
      </c>
      <c r="E56" s="21"/>
      <c r="F56" s="22" t="s">
        <v>127</v>
      </c>
      <c r="G56" s="55"/>
      <c r="H56" s="55"/>
      <c r="I56" s="22" t="s">
        <v>129</v>
      </c>
      <c r="J56" s="22" t="s">
        <v>983</v>
      </c>
      <c r="K56" s="21"/>
      <c r="L56" s="56"/>
      <c r="M56" s="56"/>
      <c r="N56" s="1"/>
    </row>
    <row r="57" spans="1:14" ht="15" customHeight="1">
      <c r="A57" s="1"/>
      <c r="B57" s="19" t="s">
        <v>134</v>
      </c>
      <c r="C57" s="20" t="s">
        <v>135</v>
      </c>
      <c r="D57" s="21" t="s">
        <v>120</v>
      </c>
      <c r="E57" s="21"/>
      <c r="F57" s="22" t="s">
        <v>127</v>
      </c>
      <c r="G57" s="55"/>
      <c r="H57" s="55"/>
      <c r="I57" s="22" t="s">
        <v>129</v>
      </c>
      <c r="J57" s="22" t="s">
        <v>983</v>
      </c>
      <c r="K57" s="21"/>
      <c r="L57" s="56"/>
      <c r="M57" s="56"/>
      <c r="N57" s="1"/>
    </row>
    <row r="58" spans="1:14" ht="15" customHeight="1">
      <c r="A58" s="1"/>
      <c r="B58" s="19" t="s">
        <v>136</v>
      </c>
      <c r="C58" s="20" t="s">
        <v>137</v>
      </c>
      <c r="D58" s="21" t="s">
        <v>120</v>
      </c>
      <c r="E58" s="21"/>
      <c r="F58" s="22" t="s">
        <v>127</v>
      </c>
      <c r="G58" s="55"/>
      <c r="H58" s="55"/>
      <c r="I58" s="22" t="s">
        <v>139</v>
      </c>
      <c r="J58" s="22" t="s">
        <v>984</v>
      </c>
      <c r="K58" s="21"/>
      <c r="L58" s="56"/>
      <c r="M58" s="56"/>
      <c r="N58" s="1"/>
    </row>
    <row r="59" spans="1:14" ht="15" customHeight="1">
      <c r="A59" s="1"/>
      <c r="B59" s="50" t="s">
        <v>131</v>
      </c>
      <c r="C59" s="50"/>
      <c r="D59" s="50"/>
      <c r="E59" s="50"/>
      <c r="F59" s="50"/>
      <c r="G59" s="50"/>
      <c r="H59" s="50" t="s">
        <v>132</v>
      </c>
      <c r="I59" s="50"/>
      <c r="J59" s="50"/>
      <c r="K59" s="50"/>
      <c r="L59" s="50"/>
      <c r="M59" s="50"/>
      <c r="N59" s="1"/>
    </row>
    <row r="60" spans="1:14" ht="31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6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7.75" customHeight="1">
      <c r="A62" s="1"/>
      <c r="B62" s="37" t="s">
        <v>869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1"/>
    </row>
    <row r="63" spans="1:14" ht="15" customHeight="1">
      <c r="A63" s="1"/>
      <c r="B63" s="40" t="s">
        <v>1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1"/>
    </row>
    <row r="64" spans="1:14" ht="15" customHeight="1">
      <c r="A64" s="1"/>
      <c r="B64" s="40" t="s">
        <v>2</v>
      </c>
      <c r="C64" s="40"/>
      <c r="D64" s="40" t="s">
        <v>870</v>
      </c>
      <c r="E64" s="40"/>
      <c r="F64" s="40"/>
      <c r="G64" s="40"/>
      <c r="H64" s="40"/>
      <c r="I64" s="40" t="s">
        <v>871</v>
      </c>
      <c r="J64" s="40"/>
      <c r="K64" s="3" t="s">
        <v>236</v>
      </c>
      <c r="L64" s="2" t="s">
        <v>872</v>
      </c>
      <c r="M64" s="3" t="s">
        <v>873</v>
      </c>
      <c r="N64" s="1"/>
    </row>
    <row r="65" spans="1:14" ht="33.75" customHeight="1">
      <c r="A65" s="1"/>
      <c r="B65" s="17" t="s">
        <v>874</v>
      </c>
      <c r="C65" s="18" t="s">
        <v>875</v>
      </c>
      <c r="D65" s="53" t="s">
        <v>11</v>
      </c>
      <c r="E65" s="53"/>
      <c r="F65" s="53" t="s">
        <v>12</v>
      </c>
      <c r="G65" s="53"/>
      <c r="H65" s="53"/>
      <c r="I65" s="18" t="s">
        <v>876</v>
      </c>
      <c r="J65" s="18" t="s">
        <v>877</v>
      </c>
      <c r="K65" s="18" t="s">
        <v>878</v>
      </c>
      <c r="L65" s="54" t="s">
        <v>879</v>
      </c>
      <c r="M65" s="54"/>
      <c r="N65" s="1"/>
    </row>
    <row r="66" spans="1:14" ht="15" customHeight="1">
      <c r="A66" s="1"/>
      <c r="B66" s="19" t="s">
        <v>985</v>
      </c>
      <c r="C66" s="20" t="s">
        <v>986</v>
      </c>
      <c r="D66" s="21" t="s">
        <v>987</v>
      </c>
      <c r="E66" s="21"/>
      <c r="F66" s="22" t="s">
        <v>988</v>
      </c>
      <c r="G66" s="55"/>
      <c r="H66" s="55"/>
      <c r="I66" s="22" t="s">
        <v>989</v>
      </c>
      <c r="J66" s="22" t="s">
        <v>138</v>
      </c>
      <c r="K66" s="21" t="s">
        <v>891</v>
      </c>
      <c r="L66" s="56" t="s">
        <v>990</v>
      </c>
      <c r="M66" s="56"/>
      <c r="N66" s="1"/>
    </row>
    <row r="67" spans="1:14" ht="15" customHeight="1">
      <c r="A67" s="1"/>
      <c r="B67" s="19" t="s">
        <v>141</v>
      </c>
      <c r="C67" s="20" t="s">
        <v>142</v>
      </c>
      <c r="D67" s="21" t="s">
        <v>120</v>
      </c>
      <c r="E67" s="21"/>
      <c r="F67" s="22" t="s">
        <v>143</v>
      </c>
      <c r="G67" s="55"/>
      <c r="H67" s="55"/>
      <c r="I67" s="22" t="s">
        <v>145</v>
      </c>
      <c r="J67" s="22" t="s">
        <v>991</v>
      </c>
      <c r="K67" s="21"/>
      <c r="L67" s="56"/>
      <c r="M67" s="56"/>
      <c r="N67" s="1"/>
    </row>
    <row r="68" spans="1:14" ht="15" customHeight="1">
      <c r="A68" s="1"/>
      <c r="B68" s="19" t="s">
        <v>886</v>
      </c>
      <c r="C68" s="20" t="s">
        <v>887</v>
      </c>
      <c r="D68" s="21" t="s">
        <v>888</v>
      </c>
      <c r="E68" s="21"/>
      <c r="F68" s="22" t="s">
        <v>992</v>
      </c>
      <c r="G68" s="55"/>
      <c r="H68" s="55"/>
      <c r="I68" s="22" t="s">
        <v>889</v>
      </c>
      <c r="J68" s="22" t="s">
        <v>993</v>
      </c>
      <c r="K68" s="21" t="s">
        <v>891</v>
      </c>
      <c r="L68" s="56" t="s">
        <v>892</v>
      </c>
      <c r="M68" s="56"/>
      <c r="N68" s="1"/>
    </row>
    <row r="69" spans="1:14" ht="15" customHeight="1">
      <c r="A69" s="1"/>
      <c r="B69" s="19" t="s">
        <v>147</v>
      </c>
      <c r="C69" s="20" t="s">
        <v>148</v>
      </c>
      <c r="D69" s="21" t="s">
        <v>120</v>
      </c>
      <c r="E69" s="21"/>
      <c r="F69" s="22" t="s">
        <v>149</v>
      </c>
      <c r="G69" s="55"/>
      <c r="H69" s="55"/>
      <c r="I69" s="22" t="s">
        <v>151</v>
      </c>
      <c r="J69" s="22" t="s">
        <v>994</v>
      </c>
      <c r="K69" s="21"/>
      <c r="L69" s="56"/>
      <c r="M69" s="56"/>
      <c r="N69" s="1"/>
    </row>
    <row r="70" spans="1:14" ht="15" customHeight="1">
      <c r="A70" s="1"/>
      <c r="B70" s="19" t="s">
        <v>153</v>
      </c>
      <c r="C70" s="20" t="s">
        <v>995</v>
      </c>
      <c r="D70" s="21" t="s">
        <v>120</v>
      </c>
      <c r="E70" s="21"/>
      <c r="F70" s="22" t="s">
        <v>149</v>
      </c>
      <c r="G70" s="55"/>
      <c r="H70" s="55"/>
      <c r="I70" s="22" t="s">
        <v>151</v>
      </c>
      <c r="J70" s="22" t="s">
        <v>994</v>
      </c>
      <c r="K70" s="21"/>
      <c r="L70" s="56"/>
      <c r="M70" s="56"/>
      <c r="N70" s="1"/>
    </row>
    <row r="71" spans="1:14" ht="21" customHeight="1">
      <c r="A71" s="1"/>
      <c r="B71" s="19" t="s">
        <v>996</v>
      </c>
      <c r="C71" s="20" t="s">
        <v>997</v>
      </c>
      <c r="D71" s="21" t="s">
        <v>987</v>
      </c>
      <c r="E71" s="21"/>
      <c r="F71" s="22" t="s">
        <v>998</v>
      </c>
      <c r="G71" s="55"/>
      <c r="H71" s="55"/>
      <c r="I71" s="22" t="s">
        <v>999</v>
      </c>
      <c r="J71" s="22" t="s">
        <v>150</v>
      </c>
      <c r="K71" s="21" t="s">
        <v>891</v>
      </c>
      <c r="L71" s="56" t="s">
        <v>990</v>
      </c>
      <c r="M71" s="56"/>
      <c r="N71" s="1"/>
    </row>
    <row r="72" spans="1:14" ht="15" customHeight="1">
      <c r="A72" s="1"/>
      <c r="B72" s="19" t="s">
        <v>155</v>
      </c>
      <c r="C72" s="20" t="s">
        <v>156</v>
      </c>
      <c r="D72" s="21" t="s">
        <v>120</v>
      </c>
      <c r="E72" s="21"/>
      <c r="F72" s="22" t="s">
        <v>121</v>
      </c>
      <c r="G72" s="55"/>
      <c r="H72" s="55"/>
      <c r="I72" s="22" t="s">
        <v>158</v>
      </c>
      <c r="J72" s="22" t="s">
        <v>1000</v>
      </c>
      <c r="K72" s="21"/>
      <c r="L72" s="56"/>
      <c r="M72" s="56"/>
      <c r="N72" s="1"/>
    </row>
    <row r="73" spans="1:14" ht="15" customHeight="1">
      <c r="A73" s="1"/>
      <c r="B73" s="19" t="s">
        <v>160</v>
      </c>
      <c r="C73" s="20" t="s">
        <v>161</v>
      </c>
      <c r="D73" s="21" t="s">
        <v>120</v>
      </c>
      <c r="E73" s="21"/>
      <c r="F73" s="22" t="s">
        <v>121</v>
      </c>
      <c r="G73" s="55"/>
      <c r="H73" s="55"/>
      <c r="I73" s="22" t="s">
        <v>158</v>
      </c>
      <c r="J73" s="22" t="s">
        <v>1000</v>
      </c>
      <c r="K73" s="21"/>
      <c r="L73" s="56"/>
      <c r="M73" s="56"/>
      <c r="N73" s="1"/>
    </row>
    <row r="74" spans="1:14" ht="15" customHeight="1">
      <c r="A74" s="1"/>
      <c r="B74" s="19" t="s">
        <v>1001</v>
      </c>
      <c r="C74" s="20" t="s">
        <v>1002</v>
      </c>
      <c r="D74" s="21" t="s">
        <v>987</v>
      </c>
      <c r="E74" s="21"/>
      <c r="F74" s="22"/>
      <c r="G74" s="55"/>
      <c r="H74" s="55"/>
      <c r="I74" s="22"/>
      <c r="J74" s="22"/>
      <c r="K74" s="21" t="s">
        <v>891</v>
      </c>
      <c r="L74" s="56"/>
      <c r="M74" s="56"/>
      <c r="N74" s="1"/>
    </row>
    <row r="75" spans="1:14" ht="21" customHeight="1">
      <c r="A75" s="1"/>
      <c r="B75" s="19" t="s">
        <v>1003</v>
      </c>
      <c r="C75" s="20" t="s">
        <v>1004</v>
      </c>
      <c r="D75" s="21" t="s">
        <v>1005</v>
      </c>
      <c r="E75" s="21"/>
      <c r="F75" s="22" t="s">
        <v>1006</v>
      </c>
      <c r="G75" s="55"/>
      <c r="H75" s="55"/>
      <c r="I75" s="22" t="s">
        <v>1007</v>
      </c>
      <c r="J75" s="22" t="s">
        <v>1008</v>
      </c>
      <c r="K75" s="21" t="s">
        <v>891</v>
      </c>
      <c r="L75" s="56"/>
      <c r="M75" s="56"/>
      <c r="N75" s="1"/>
    </row>
    <row r="76" spans="1:14" ht="21" customHeight="1">
      <c r="A76" s="1"/>
      <c r="B76" s="19" t="s">
        <v>1009</v>
      </c>
      <c r="C76" s="20" t="s">
        <v>1010</v>
      </c>
      <c r="D76" s="21" t="s">
        <v>1005</v>
      </c>
      <c r="E76" s="21"/>
      <c r="F76" s="22" t="s">
        <v>1006</v>
      </c>
      <c r="G76" s="55"/>
      <c r="H76" s="55"/>
      <c r="I76" s="22" t="s">
        <v>1011</v>
      </c>
      <c r="J76" s="22" t="s">
        <v>1012</v>
      </c>
      <c r="K76" s="21" t="s">
        <v>891</v>
      </c>
      <c r="L76" s="56" t="s">
        <v>1013</v>
      </c>
      <c r="M76" s="56"/>
      <c r="N76" s="1"/>
    </row>
    <row r="77" spans="1:14" ht="21" customHeight="1">
      <c r="A77" s="1"/>
      <c r="B77" s="19" t="s">
        <v>1014</v>
      </c>
      <c r="C77" s="20" t="s">
        <v>1015</v>
      </c>
      <c r="D77" s="21" t="s">
        <v>945</v>
      </c>
      <c r="E77" s="21"/>
      <c r="F77" s="22" t="s">
        <v>1006</v>
      </c>
      <c r="G77" s="55"/>
      <c r="H77" s="55"/>
      <c r="I77" s="22" t="s">
        <v>1016</v>
      </c>
      <c r="J77" s="22" t="s">
        <v>1017</v>
      </c>
      <c r="K77" s="21" t="s">
        <v>904</v>
      </c>
      <c r="L77" s="56" t="s">
        <v>1018</v>
      </c>
      <c r="M77" s="56"/>
      <c r="N77" s="1"/>
    </row>
    <row r="78" spans="1:14" ht="15" customHeight="1">
      <c r="A78" s="1"/>
      <c r="B78" s="19" t="s">
        <v>162</v>
      </c>
      <c r="C78" s="20" t="s">
        <v>163</v>
      </c>
      <c r="D78" s="21" t="s">
        <v>120</v>
      </c>
      <c r="E78" s="21"/>
      <c r="F78" s="22" t="s">
        <v>164</v>
      </c>
      <c r="G78" s="55"/>
      <c r="H78" s="55"/>
      <c r="I78" s="22" t="s">
        <v>166</v>
      </c>
      <c r="J78" s="22" t="s">
        <v>1019</v>
      </c>
      <c r="K78" s="21"/>
      <c r="L78" s="56"/>
      <c r="M78" s="56"/>
      <c r="N78" s="1"/>
    </row>
    <row r="79" spans="1:14" ht="15" customHeight="1">
      <c r="A79" s="1"/>
      <c r="B79" s="19" t="s">
        <v>168</v>
      </c>
      <c r="C79" s="20" t="s">
        <v>169</v>
      </c>
      <c r="D79" s="21" t="s">
        <v>120</v>
      </c>
      <c r="E79" s="21"/>
      <c r="F79" s="22" t="s">
        <v>164</v>
      </c>
      <c r="G79" s="55"/>
      <c r="H79" s="55"/>
      <c r="I79" s="22" t="s">
        <v>166</v>
      </c>
      <c r="J79" s="22" t="s">
        <v>1019</v>
      </c>
      <c r="K79" s="21"/>
      <c r="L79" s="56"/>
      <c r="M79" s="56"/>
      <c r="N79" s="1"/>
    </row>
    <row r="80" spans="1:14" ht="15" customHeight="1">
      <c r="A80" s="1"/>
      <c r="B80" s="19" t="s">
        <v>170</v>
      </c>
      <c r="C80" s="20" t="s">
        <v>171</v>
      </c>
      <c r="D80" s="21" t="s">
        <v>59</v>
      </c>
      <c r="E80" s="21"/>
      <c r="F80" s="22" t="s">
        <v>164</v>
      </c>
      <c r="G80" s="55"/>
      <c r="H80" s="55"/>
      <c r="I80" s="22" t="s">
        <v>166</v>
      </c>
      <c r="J80" s="22" t="s">
        <v>1019</v>
      </c>
      <c r="K80" s="21"/>
      <c r="L80" s="56"/>
      <c r="M80" s="56"/>
      <c r="N80" s="1"/>
    </row>
    <row r="81" spans="1:14" ht="15" customHeight="1">
      <c r="A81" s="1"/>
      <c r="B81" s="19" t="s">
        <v>1020</v>
      </c>
      <c r="C81" s="20" t="s">
        <v>171</v>
      </c>
      <c r="D81" s="21" t="s">
        <v>1021</v>
      </c>
      <c r="E81" s="21"/>
      <c r="F81" s="22" t="s">
        <v>1022</v>
      </c>
      <c r="G81" s="55"/>
      <c r="H81" s="55"/>
      <c r="I81" s="22" t="s">
        <v>1023</v>
      </c>
      <c r="J81" s="22" t="s">
        <v>165</v>
      </c>
      <c r="K81" s="21" t="s">
        <v>891</v>
      </c>
      <c r="L81" s="56"/>
      <c r="M81" s="56"/>
      <c r="N81" s="1"/>
    </row>
    <row r="82" spans="1:14" ht="15" customHeight="1">
      <c r="A82" s="1"/>
      <c r="B82" s="19" t="s">
        <v>172</v>
      </c>
      <c r="C82" s="20" t="s">
        <v>173</v>
      </c>
      <c r="D82" s="21" t="s">
        <v>48</v>
      </c>
      <c r="E82" s="21"/>
      <c r="F82" s="22" t="s">
        <v>19</v>
      </c>
      <c r="G82" s="55"/>
      <c r="H82" s="55"/>
      <c r="I82" s="22" t="s">
        <v>175</v>
      </c>
      <c r="J82" s="22" t="s">
        <v>174</v>
      </c>
      <c r="K82" s="21"/>
      <c r="L82" s="56"/>
      <c r="M82" s="56"/>
      <c r="N82" s="1"/>
    </row>
    <row r="83" spans="1:14" ht="15" customHeight="1">
      <c r="A83" s="1"/>
      <c r="B83" s="19" t="s">
        <v>177</v>
      </c>
      <c r="C83" s="20" t="s">
        <v>178</v>
      </c>
      <c r="D83" s="21" t="s">
        <v>97</v>
      </c>
      <c r="E83" s="21" t="s">
        <v>1024</v>
      </c>
      <c r="F83" s="22" t="s">
        <v>748</v>
      </c>
      <c r="G83" s="55" t="s">
        <v>731</v>
      </c>
      <c r="H83" s="55"/>
      <c r="I83" s="22" t="s">
        <v>1025</v>
      </c>
      <c r="J83" s="22" t="s">
        <v>174</v>
      </c>
      <c r="K83" s="21"/>
      <c r="L83" s="56"/>
      <c r="M83" s="56"/>
      <c r="N83" s="1"/>
    </row>
    <row r="84" spans="1:14" ht="15" customHeight="1">
      <c r="A84" s="1"/>
      <c r="B84" s="19" t="s">
        <v>182</v>
      </c>
      <c r="C84" s="20" t="s">
        <v>183</v>
      </c>
      <c r="D84" s="21" t="s">
        <v>97</v>
      </c>
      <c r="E84" s="21" t="s">
        <v>1024</v>
      </c>
      <c r="F84" s="22" t="s">
        <v>748</v>
      </c>
      <c r="G84" s="55" t="s">
        <v>731</v>
      </c>
      <c r="H84" s="55"/>
      <c r="I84" s="22" t="s">
        <v>1025</v>
      </c>
      <c r="J84" s="22" t="s">
        <v>174</v>
      </c>
      <c r="K84" s="21"/>
      <c r="L84" s="56"/>
      <c r="M84" s="56"/>
      <c r="N84" s="1"/>
    </row>
    <row r="85" spans="1:14" ht="15" customHeight="1">
      <c r="A85" s="1"/>
      <c r="B85" s="19" t="s">
        <v>184</v>
      </c>
      <c r="C85" s="20" t="s">
        <v>185</v>
      </c>
      <c r="D85" s="21" t="s">
        <v>97</v>
      </c>
      <c r="E85" s="21" t="s">
        <v>1024</v>
      </c>
      <c r="F85" s="22" t="s">
        <v>748</v>
      </c>
      <c r="G85" s="55" t="s">
        <v>731</v>
      </c>
      <c r="H85" s="55"/>
      <c r="I85" s="22" t="s">
        <v>1025</v>
      </c>
      <c r="J85" s="22" t="s">
        <v>174</v>
      </c>
      <c r="K85" s="21"/>
      <c r="L85" s="56"/>
      <c r="M85" s="56"/>
      <c r="N85" s="1"/>
    </row>
    <row r="86" spans="1:14" ht="15" customHeight="1">
      <c r="A86" s="1"/>
      <c r="B86" s="19" t="s">
        <v>1026</v>
      </c>
      <c r="C86" s="20" t="s">
        <v>1027</v>
      </c>
      <c r="D86" s="21" t="s">
        <v>945</v>
      </c>
      <c r="E86" s="21"/>
      <c r="F86" s="22" t="s">
        <v>1028</v>
      </c>
      <c r="G86" s="55"/>
      <c r="H86" s="55"/>
      <c r="I86" s="22" t="s">
        <v>1029</v>
      </c>
      <c r="J86" s="22" t="s">
        <v>1030</v>
      </c>
      <c r="K86" s="21" t="s">
        <v>913</v>
      </c>
      <c r="L86" s="56"/>
      <c r="M86" s="56"/>
      <c r="N86" s="1"/>
    </row>
    <row r="87" spans="1:14" ht="15" customHeight="1">
      <c r="A87" s="1"/>
      <c r="B87" s="19" t="s">
        <v>1031</v>
      </c>
      <c r="C87" s="20" t="s">
        <v>1032</v>
      </c>
      <c r="D87" s="21" t="s">
        <v>951</v>
      </c>
      <c r="E87" s="21"/>
      <c r="F87" s="22" t="s">
        <v>1033</v>
      </c>
      <c r="G87" s="55"/>
      <c r="H87" s="55"/>
      <c r="I87" s="22" t="s">
        <v>1034</v>
      </c>
      <c r="J87" s="22" t="s">
        <v>1035</v>
      </c>
      <c r="K87" s="21" t="s">
        <v>961</v>
      </c>
      <c r="L87" s="56" t="s">
        <v>1036</v>
      </c>
      <c r="M87" s="56"/>
      <c r="N87" s="1"/>
    </row>
    <row r="88" spans="1:14" ht="15" customHeight="1">
      <c r="A88" s="1"/>
      <c r="B88" s="19" t="s">
        <v>1037</v>
      </c>
      <c r="C88" s="20" t="s">
        <v>1038</v>
      </c>
      <c r="D88" s="21" t="s">
        <v>951</v>
      </c>
      <c r="E88" s="21"/>
      <c r="F88" s="22" t="s">
        <v>1039</v>
      </c>
      <c r="G88" s="55"/>
      <c r="H88" s="55"/>
      <c r="I88" s="22" t="s">
        <v>1040</v>
      </c>
      <c r="J88" s="22" t="s">
        <v>1041</v>
      </c>
      <c r="K88" s="21" t="s">
        <v>884</v>
      </c>
      <c r="L88" s="56"/>
      <c r="M88" s="56"/>
      <c r="N88" s="1"/>
    </row>
    <row r="89" spans="1:14" ht="6" customHeight="1">
      <c r="A89" s="1"/>
      <c r="B89" s="19"/>
      <c r="C89" s="20"/>
      <c r="D89" s="21"/>
      <c r="E89" s="21"/>
      <c r="F89" s="22"/>
      <c r="G89" s="55"/>
      <c r="H89" s="55"/>
      <c r="I89" s="22"/>
      <c r="J89" s="22"/>
      <c r="K89" s="21"/>
      <c r="L89" s="56"/>
      <c r="M89" s="56"/>
      <c r="N89" s="1"/>
    </row>
    <row r="90" spans="1:14" ht="15" customHeight="1">
      <c r="A90" s="1"/>
      <c r="B90" s="50" t="s">
        <v>131</v>
      </c>
      <c r="C90" s="50"/>
      <c r="D90" s="50"/>
      <c r="E90" s="50"/>
      <c r="F90" s="50"/>
      <c r="G90" s="50"/>
      <c r="H90" s="50" t="s">
        <v>132</v>
      </c>
      <c r="I90" s="50"/>
      <c r="J90" s="50"/>
      <c r="K90" s="50"/>
      <c r="L90" s="50"/>
      <c r="M90" s="50"/>
      <c r="N90" s="1"/>
    </row>
    <row r="91" spans="1:14" ht="31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6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27.75" customHeight="1">
      <c r="A93" s="1"/>
      <c r="B93" s="37" t="s">
        <v>869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1"/>
    </row>
    <row r="94" spans="1:14" ht="15" customHeight="1">
      <c r="A94" s="1"/>
      <c r="B94" s="40" t="s">
        <v>1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1"/>
    </row>
    <row r="95" spans="1:14" ht="15" customHeight="1">
      <c r="A95" s="1"/>
      <c r="B95" s="40" t="s">
        <v>2</v>
      </c>
      <c r="C95" s="40"/>
      <c r="D95" s="40" t="s">
        <v>870</v>
      </c>
      <c r="E95" s="40"/>
      <c r="F95" s="40"/>
      <c r="G95" s="40"/>
      <c r="H95" s="40"/>
      <c r="I95" s="40" t="s">
        <v>871</v>
      </c>
      <c r="J95" s="40"/>
      <c r="K95" s="3" t="s">
        <v>614</v>
      </c>
      <c r="L95" s="2" t="s">
        <v>872</v>
      </c>
      <c r="M95" s="3" t="s">
        <v>873</v>
      </c>
      <c r="N95" s="1"/>
    </row>
    <row r="96" spans="1:14" ht="33.75" customHeight="1">
      <c r="A96" s="1"/>
      <c r="B96" s="17" t="s">
        <v>874</v>
      </c>
      <c r="C96" s="18" t="s">
        <v>875</v>
      </c>
      <c r="D96" s="53" t="s">
        <v>11</v>
      </c>
      <c r="E96" s="53"/>
      <c r="F96" s="53" t="s">
        <v>12</v>
      </c>
      <c r="G96" s="53"/>
      <c r="H96" s="53"/>
      <c r="I96" s="18" t="s">
        <v>876</v>
      </c>
      <c r="J96" s="18" t="s">
        <v>877</v>
      </c>
      <c r="K96" s="18" t="s">
        <v>878</v>
      </c>
      <c r="L96" s="54" t="s">
        <v>879</v>
      </c>
      <c r="M96" s="54"/>
      <c r="N96" s="1"/>
    </row>
    <row r="97" spans="1:14" ht="15" customHeight="1">
      <c r="A97" s="1"/>
      <c r="B97" s="19" t="s">
        <v>1042</v>
      </c>
      <c r="C97" s="20" t="s">
        <v>1043</v>
      </c>
      <c r="D97" s="21" t="s">
        <v>951</v>
      </c>
      <c r="E97" s="21"/>
      <c r="F97" s="22" t="s">
        <v>1044</v>
      </c>
      <c r="G97" s="55"/>
      <c r="H97" s="55"/>
      <c r="I97" s="22" t="s">
        <v>1045</v>
      </c>
      <c r="J97" s="22" t="s">
        <v>1046</v>
      </c>
      <c r="K97" s="21" t="s">
        <v>884</v>
      </c>
      <c r="L97" s="56" t="s">
        <v>1047</v>
      </c>
      <c r="M97" s="56"/>
      <c r="N97" s="1"/>
    </row>
    <row r="98" spans="1:14" ht="15" customHeight="1">
      <c r="A98" s="1"/>
      <c r="B98" s="19" t="s">
        <v>1048</v>
      </c>
      <c r="C98" s="20" t="s">
        <v>1049</v>
      </c>
      <c r="D98" s="21" t="s">
        <v>951</v>
      </c>
      <c r="E98" s="21"/>
      <c r="F98" s="22" t="s">
        <v>1044</v>
      </c>
      <c r="G98" s="55"/>
      <c r="H98" s="55"/>
      <c r="I98" s="22" t="s">
        <v>1050</v>
      </c>
      <c r="J98" s="22" t="s">
        <v>1051</v>
      </c>
      <c r="K98" s="21" t="s">
        <v>884</v>
      </c>
      <c r="L98" s="56"/>
      <c r="M98" s="56"/>
      <c r="N98" s="1"/>
    </row>
    <row r="99" spans="1:14" ht="15" customHeight="1">
      <c r="A99" s="1"/>
      <c r="B99" s="19" t="s">
        <v>1052</v>
      </c>
      <c r="C99" s="20" t="s">
        <v>1053</v>
      </c>
      <c r="D99" s="21" t="s">
        <v>1054</v>
      </c>
      <c r="E99" s="21"/>
      <c r="F99" s="22" t="s">
        <v>1055</v>
      </c>
      <c r="G99" s="55"/>
      <c r="H99" s="55"/>
      <c r="I99" s="22" t="s">
        <v>1056</v>
      </c>
      <c r="J99" s="22" t="s">
        <v>1057</v>
      </c>
      <c r="K99" s="21" t="s">
        <v>884</v>
      </c>
      <c r="L99" s="56"/>
      <c r="M99" s="56"/>
      <c r="N99" s="1"/>
    </row>
    <row r="100" spans="1:14" ht="15" customHeight="1">
      <c r="A100" s="1"/>
      <c r="B100" s="19" t="s">
        <v>1058</v>
      </c>
      <c r="C100" s="20" t="s">
        <v>1059</v>
      </c>
      <c r="D100" s="21" t="s">
        <v>1054</v>
      </c>
      <c r="E100" s="21"/>
      <c r="F100" s="22" t="s">
        <v>1060</v>
      </c>
      <c r="G100" s="55"/>
      <c r="H100" s="55"/>
      <c r="I100" s="22" t="s">
        <v>1061</v>
      </c>
      <c r="J100" s="22" t="s">
        <v>1062</v>
      </c>
      <c r="K100" s="21" t="s">
        <v>884</v>
      </c>
      <c r="L100" s="56"/>
      <c r="M100" s="56"/>
      <c r="N100" s="1"/>
    </row>
    <row r="101" spans="1:14" ht="21" customHeight="1">
      <c r="A101" s="1"/>
      <c r="B101" s="19" t="s">
        <v>1063</v>
      </c>
      <c r="C101" s="20" t="s">
        <v>1064</v>
      </c>
      <c r="D101" s="21" t="s">
        <v>1065</v>
      </c>
      <c r="E101" s="21"/>
      <c r="F101" s="22" t="s">
        <v>1066</v>
      </c>
      <c r="G101" s="55"/>
      <c r="H101" s="55"/>
      <c r="I101" s="22" t="s">
        <v>1067</v>
      </c>
      <c r="J101" s="22" t="s">
        <v>1068</v>
      </c>
      <c r="K101" s="21" t="s">
        <v>1069</v>
      </c>
      <c r="L101" s="56"/>
      <c r="M101" s="56"/>
      <c r="N101" s="1"/>
    </row>
    <row r="102" spans="1:14" ht="39" customHeight="1">
      <c r="A102" s="1"/>
      <c r="B102" s="19" t="s">
        <v>1070</v>
      </c>
      <c r="C102" s="20" t="s">
        <v>1071</v>
      </c>
      <c r="D102" s="21" t="s">
        <v>1072</v>
      </c>
      <c r="E102" s="21"/>
      <c r="F102" s="22" t="s">
        <v>1073</v>
      </c>
      <c r="G102" s="55"/>
      <c r="H102" s="55"/>
      <c r="I102" s="22" t="s">
        <v>1074</v>
      </c>
      <c r="J102" s="22" t="s">
        <v>1075</v>
      </c>
      <c r="K102" s="21" t="s">
        <v>884</v>
      </c>
      <c r="L102" s="56" t="s">
        <v>1076</v>
      </c>
      <c r="M102" s="56"/>
      <c r="N102" s="1"/>
    </row>
    <row r="103" spans="1:14" ht="15" customHeight="1">
      <c r="A103" s="1"/>
      <c r="B103" s="19" t="s">
        <v>1077</v>
      </c>
      <c r="C103" s="20" t="s">
        <v>1078</v>
      </c>
      <c r="D103" s="21" t="s">
        <v>888</v>
      </c>
      <c r="E103" s="21"/>
      <c r="F103" s="22" t="s">
        <v>1079</v>
      </c>
      <c r="G103" s="55"/>
      <c r="H103" s="55"/>
      <c r="I103" s="22" t="s">
        <v>1080</v>
      </c>
      <c r="J103" s="22" t="s">
        <v>1081</v>
      </c>
      <c r="K103" s="21" t="s">
        <v>884</v>
      </c>
      <c r="L103" s="56"/>
      <c r="M103" s="56"/>
      <c r="N103" s="1"/>
    </row>
    <row r="104" spans="1:14" ht="15" customHeight="1">
      <c r="A104" s="1"/>
      <c r="B104" s="19" t="s">
        <v>955</v>
      </c>
      <c r="C104" s="20" t="s">
        <v>956</v>
      </c>
      <c r="D104" s="21" t="s">
        <v>957</v>
      </c>
      <c r="E104" s="21"/>
      <c r="F104" s="22" t="s">
        <v>1082</v>
      </c>
      <c r="G104" s="55"/>
      <c r="H104" s="55"/>
      <c r="I104" s="22" t="s">
        <v>1083</v>
      </c>
      <c r="J104" s="22" t="s">
        <v>1084</v>
      </c>
      <c r="K104" s="21" t="s">
        <v>884</v>
      </c>
      <c r="L104" s="56"/>
      <c r="M104" s="56"/>
      <c r="N104" s="1"/>
    </row>
    <row r="105" spans="1:14" ht="15" customHeight="1">
      <c r="A105" s="1"/>
      <c r="B105" s="19" t="s">
        <v>186</v>
      </c>
      <c r="C105" s="20" t="s">
        <v>187</v>
      </c>
      <c r="D105" s="21" t="s">
        <v>18</v>
      </c>
      <c r="E105" s="21"/>
      <c r="F105" s="22" t="s">
        <v>19</v>
      </c>
      <c r="G105" s="55"/>
      <c r="H105" s="55"/>
      <c r="I105" s="22" t="s">
        <v>189</v>
      </c>
      <c r="J105" s="22" t="s">
        <v>188</v>
      </c>
      <c r="K105" s="21"/>
      <c r="L105" s="56"/>
      <c r="M105" s="56"/>
      <c r="N105" s="1"/>
    </row>
    <row r="106" spans="1:14" ht="15" customHeight="1">
      <c r="A106" s="1"/>
      <c r="B106" s="19" t="s">
        <v>191</v>
      </c>
      <c r="C106" s="20" t="s">
        <v>192</v>
      </c>
      <c r="D106" s="21" t="s">
        <v>18</v>
      </c>
      <c r="E106" s="21"/>
      <c r="F106" s="22" t="s">
        <v>19</v>
      </c>
      <c r="G106" s="55"/>
      <c r="H106" s="55"/>
      <c r="I106" s="22" t="s">
        <v>189</v>
      </c>
      <c r="J106" s="22" t="s">
        <v>188</v>
      </c>
      <c r="K106" s="21"/>
      <c r="L106" s="56"/>
      <c r="M106" s="56"/>
      <c r="N106" s="1"/>
    </row>
    <row r="107" spans="1:14" ht="15" customHeight="1">
      <c r="A107" s="1"/>
      <c r="B107" s="19" t="s">
        <v>193</v>
      </c>
      <c r="C107" s="20" t="s">
        <v>194</v>
      </c>
      <c r="D107" s="21" t="s">
        <v>97</v>
      </c>
      <c r="E107" s="21"/>
      <c r="F107" s="22" t="s">
        <v>195</v>
      </c>
      <c r="G107" s="55"/>
      <c r="H107" s="55"/>
      <c r="I107" s="22" t="s">
        <v>197</v>
      </c>
      <c r="J107" s="22" t="s">
        <v>196</v>
      </c>
      <c r="K107" s="21"/>
      <c r="L107" s="56"/>
      <c r="M107" s="56"/>
      <c r="N107" s="1"/>
    </row>
    <row r="108" spans="1:14" ht="15" customHeight="1">
      <c r="A108" s="1"/>
      <c r="B108" s="19" t="s">
        <v>199</v>
      </c>
      <c r="C108" s="20" t="s">
        <v>200</v>
      </c>
      <c r="D108" s="21" t="s">
        <v>97</v>
      </c>
      <c r="E108" s="21"/>
      <c r="F108" s="22" t="s">
        <v>195</v>
      </c>
      <c r="G108" s="55"/>
      <c r="H108" s="55"/>
      <c r="I108" s="22" t="s">
        <v>197</v>
      </c>
      <c r="J108" s="22" t="s">
        <v>196</v>
      </c>
      <c r="K108" s="21"/>
      <c r="L108" s="56"/>
      <c r="M108" s="56"/>
      <c r="N108" s="1"/>
    </row>
    <row r="109" spans="1:14" ht="15" customHeight="1">
      <c r="A109" s="1"/>
      <c r="B109" s="19" t="s">
        <v>201</v>
      </c>
      <c r="C109" s="20" t="s">
        <v>202</v>
      </c>
      <c r="D109" s="21" t="s">
        <v>97</v>
      </c>
      <c r="E109" s="21"/>
      <c r="F109" s="22" t="s">
        <v>195</v>
      </c>
      <c r="G109" s="55"/>
      <c r="H109" s="55"/>
      <c r="I109" s="22" t="s">
        <v>197</v>
      </c>
      <c r="J109" s="22" t="s">
        <v>196</v>
      </c>
      <c r="K109" s="21"/>
      <c r="L109" s="56"/>
      <c r="M109" s="56"/>
      <c r="N109" s="1"/>
    </row>
    <row r="110" spans="1:14" ht="21" customHeight="1">
      <c r="A110" s="1"/>
      <c r="B110" s="19" t="s">
        <v>1085</v>
      </c>
      <c r="C110" s="20" t="s">
        <v>1086</v>
      </c>
      <c r="D110" s="21" t="s">
        <v>1065</v>
      </c>
      <c r="E110" s="21"/>
      <c r="F110" s="22" t="s">
        <v>1087</v>
      </c>
      <c r="G110" s="55"/>
      <c r="H110" s="55"/>
      <c r="I110" s="22" t="s">
        <v>1088</v>
      </c>
      <c r="J110" s="22" t="s">
        <v>1089</v>
      </c>
      <c r="K110" s="21" t="s">
        <v>1090</v>
      </c>
      <c r="L110" s="56"/>
      <c r="M110" s="56"/>
      <c r="N110" s="1"/>
    </row>
    <row r="111" spans="1:14" ht="21" customHeight="1">
      <c r="A111" s="1"/>
      <c r="B111" s="19" t="s">
        <v>1091</v>
      </c>
      <c r="C111" s="20" t="s">
        <v>1092</v>
      </c>
      <c r="D111" s="21" t="s">
        <v>1065</v>
      </c>
      <c r="E111" s="21"/>
      <c r="F111" s="22" t="s">
        <v>1093</v>
      </c>
      <c r="G111" s="55"/>
      <c r="H111" s="55"/>
      <c r="I111" s="22" t="s">
        <v>1094</v>
      </c>
      <c r="J111" s="22" t="s">
        <v>1095</v>
      </c>
      <c r="K111" s="21" t="s">
        <v>1090</v>
      </c>
      <c r="L111" s="56"/>
      <c r="M111" s="56"/>
      <c r="N111" s="1"/>
    </row>
    <row r="112" spans="1:14" ht="15" customHeight="1">
      <c r="A112" s="1"/>
      <c r="B112" s="19" t="s">
        <v>203</v>
      </c>
      <c r="C112" s="20" t="s">
        <v>204</v>
      </c>
      <c r="D112" s="21" t="s">
        <v>205</v>
      </c>
      <c r="E112" s="21"/>
      <c r="F112" s="22" t="s">
        <v>206</v>
      </c>
      <c r="G112" s="55"/>
      <c r="H112" s="55"/>
      <c r="I112" s="22" t="s">
        <v>208</v>
      </c>
      <c r="J112" s="22" t="s">
        <v>207</v>
      </c>
      <c r="K112" s="21"/>
      <c r="L112" s="56"/>
      <c r="M112" s="56"/>
      <c r="N112" s="1"/>
    </row>
    <row r="113" spans="1:14" ht="15" customHeight="1">
      <c r="A113" s="1"/>
      <c r="B113" s="19" t="s">
        <v>210</v>
      </c>
      <c r="C113" s="20" t="s">
        <v>211</v>
      </c>
      <c r="D113" s="21" t="s">
        <v>205</v>
      </c>
      <c r="E113" s="21"/>
      <c r="F113" s="22" t="s">
        <v>212</v>
      </c>
      <c r="G113" s="55"/>
      <c r="H113" s="55"/>
      <c r="I113" s="22" t="s">
        <v>213</v>
      </c>
      <c r="J113" s="22" t="s">
        <v>207</v>
      </c>
      <c r="K113" s="21"/>
      <c r="L113" s="56"/>
      <c r="M113" s="56"/>
      <c r="N113" s="1"/>
    </row>
    <row r="114" spans="1:14" ht="15" customHeight="1">
      <c r="A114" s="1"/>
      <c r="B114" s="19" t="s">
        <v>214</v>
      </c>
      <c r="C114" s="20" t="s">
        <v>215</v>
      </c>
      <c r="D114" s="21" t="s">
        <v>205</v>
      </c>
      <c r="E114" s="21"/>
      <c r="F114" s="22" t="s">
        <v>212</v>
      </c>
      <c r="G114" s="55"/>
      <c r="H114" s="55"/>
      <c r="I114" s="22" t="s">
        <v>217</v>
      </c>
      <c r="J114" s="22" t="s">
        <v>216</v>
      </c>
      <c r="K114" s="21"/>
      <c r="L114" s="56"/>
      <c r="M114" s="56"/>
      <c r="N114" s="1"/>
    </row>
    <row r="115" spans="1:14" ht="15" customHeight="1">
      <c r="A115" s="1"/>
      <c r="B115" s="19" t="s">
        <v>1096</v>
      </c>
      <c r="C115" s="20" t="s">
        <v>1097</v>
      </c>
      <c r="D115" s="21" t="s">
        <v>888</v>
      </c>
      <c r="E115" s="21"/>
      <c r="F115" s="22" t="s">
        <v>1098</v>
      </c>
      <c r="G115" s="55"/>
      <c r="H115" s="55"/>
      <c r="I115" s="22" t="s">
        <v>1099</v>
      </c>
      <c r="J115" s="22" t="s">
        <v>1100</v>
      </c>
      <c r="K115" s="21" t="s">
        <v>884</v>
      </c>
      <c r="L115" s="56"/>
      <c r="M115" s="56"/>
      <c r="N115" s="1"/>
    </row>
    <row r="116" spans="1:14" ht="21" customHeight="1">
      <c r="A116" s="1"/>
      <c r="B116" s="19" t="s">
        <v>1101</v>
      </c>
      <c r="C116" s="20" t="s">
        <v>1102</v>
      </c>
      <c r="D116" s="21" t="s">
        <v>1065</v>
      </c>
      <c r="E116" s="21"/>
      <c r="F116" s="22" t="s">
        <v>1103</v>
      </c>
      <c r="G116" s="55"/>
      <c r="H116" s="55"/>
      <c r="I116" s="22" t="s">
        <v>1104</v>
      </c>
      <c r="J116" s="22" t="s">
        <v>1105</v>
      </c>
      <c r="K116" s="21" t="s">
        <v>1090</v>
      </c>
      <c r="L116" s="56"/>
      <c r="M116" s="56"/>
      <c r="N116" s="1"/>
    </row>
    <row r="117" spans="1:14" ht="21" customHeight="1">
      <c r="A117" s="1"/>
      <c r="B117" s="19" t="s">
        <v>1106</v>
      </c>
      <c r="C117" s="20" t="s">
        <v>1107</v>
      </c>
      <c r="D117" s="21" t="s">
        <v>1108</v>
      </c>
      <c r="E117" s="21"/>
      <c r="F117" s="22" t="s">
        <v>1109</v>
      </c>
      <c r="G117" s="55"/>
      <c r="H117" s="55"/>
      <c r="I117" s="22" t="s">
        <v>1110</v>
      </c>
      <c r="J117" s="22" t="s">
        <v>1111</v>
      </c>
      <c r="K117" s="21" t="s">
        <v>1090</v>
      </c>
      <c r="L117" s="56"/>
      <c r="M117" s="56"/>
      <c r="N117" s="1"/>
    </row>
    <row r="118" spans="1:14" ht="6" customHeight="1">
      <c r="A118" s="1"/>
      <c r="B118" s="19"/>
      <c r="C118" s="20"/>
      <c r="D118" s="21"/>
      <c r="E118" s="21"/>
      <c r="F118" s="22"/>
      <c r="G118" s="55"/>
      <c r="H118" s="55"/>
      <c r="I118" s="22"/>
      <c r="J118" s="22"/>
      <c r="K118" s="21"/>
      <c r="L118" s="56"/>
      <c r="M118" s="56"/>
      <c r="N118" s="1"/>
    </row>
    <row r="119" spans="1:14" ht="15" customHeight="1">
      <c r="A119" s="1"/>
      <c r="B119" s="50" t="s">
        <v>131</v>
      </c>
      <c r="C119" s="50"/>
      <c r="D119" s="50"/>
      <c r="E119" s="50"/>
      <c r="F119" s="50"/>
      <c r="G119" s="50"/>
      <c r="H119" s="50" t="s">
        <v>132</v>
      </c>
      <c r="I119" s="50"/>
      <c r="J119" s="50"/>
      <c r="K119" s="50"/>
      <c r="L119" s="50"/>
      <c r="M119" s="50"/>
      <c r="N119" s="1"/>
    </row>
    <row r="120" spans="1:14" ht="31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6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7.75" customHeight="1">
      <c r="A122" s="1"/>
      <c r="B122" s="37" t="s">
        <v>869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1"/>
    </row>
    <row r="123" spans="1:14" ht="15" customHeight="1">
      <c r="A123" s="1"/>
      <c r="B123" s="40" t="s">
        <v>1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1"/>
    </row>
    <row r="124" spans="1:14" ht="15" customHeight="1">
      <c r="A124" s="1"/>
      <c r="B124" s="40" t="s">
        <v>2</v>
      </c>
      <c r="C124" s="40"/>
      <c r="D124" s="40" t="s">
        <v>870</v>
      </c>
      <c r="E124" s="40"/>
      <c r="F124" s="40"/>
      <c r="G124" s="40"/>
      <c r="H124" s="40"/>
      <c r="I124" s="40" t="s">
        <v>871</v>
      </c>
      <c r="J124" s="40"/>
      <c r="K124" s="3" t="s">
        <v>691</v>
      </c>
      <c r="L124" s="2" t="s">
        <v>872</v>
      </c>
      <c r="M124" s="3" t="s">
        <v>873</v>
      </c>
      <c r="N124" s="1"/>
    </row>
    <row r="125" spans="1:14" ht="33.75" customHeight="1">
      <c r="A125" s="1"/>
      <c r="B125" s="17" t="s">
        <v>874</v>
      </c>
      <c r="C125" s="18" t="s">
        <v>875</v>
      </c>
      <c r="D125" s="53" t="s">
        <v>11</v>
      </c>
      <c r="E125" s="53"/>
      <c r="F125" s="53" t="s">
        <v>12</v>
      </c>
      <c r="G125" s="53"/>
      <c r="H125" s="53"/>
      <c r="I125" s="18" t="s">
        <v>876</v>
      </c>
      <c r="J125" s="18" t="s">
        <v>877</v>
      </c>
      <c r="K125" s="18" t="s">
        <v>878</v>
      </c>
      <c r="L125" s="54" t="s">
        <v>879</v>
      </c>
      <c r="M125" s="54"/>
      <c r="N125" s="1"/>
    </row>
    <row r="126" spans="1:14" ht="21" customHeight="1">
      <c r="A126" s="1"/>
      <c r="B126" s="19" t="s">
        <v>1112</v>
      </c>
      <c r="C126" s="20" t="s">
        <v>1113</v>
      </c>
      <c r="D126" s="21" t="s">
        <v>1108</v>
      </c>
      <c r="E126" s="21"/>
      <c r="F126" s="22" t="s">
        <v>946</v>
      </c>
      <c r="G126" s="55"/>
      <c r="H126" s="55"/>
      <c r="I126" s="22" t="s">
        <v>1114</v>
      </c>
      <c r="J126" s="22" t="s">
        <v>1115</v>
      </c>
      <c r="K126" s="21" t="s">
        <v>1090</v>
      </c>
      <c r="L126" s="56" t="s">
        <v>1116</v>
      </c>
      <c r="M126" s="56"/>
      <c r="N126" s="1"/>
    </row>
    <row r="127" spans="1:14" ht="15" customHeight="1">
      <c r="A127" s="1"/>
      <c r="B127" s="19" t="s">
        <v>219</v>
      </c>
      <c r="C127" s="20" t="s">
        <v>220</v>
      </c>
      <c r="D127" s="21" t="s">
        <v>205</v>
      </c>
      <c r="E127" s="21"/>
      <c r="F127" s="22" t="s">
        <v>221</v>
      </c>
      <c r="G127" s="55"/>
      <c r="H127" s="55"/>
      <c r="I127" s="22" t="s">
        <v>223</v>
      </c>
      <c r="J127" s="22" t="s">
        <v>222</v>
      </c>
      <c r="K127" s="21"/>
      <c r="L127" s="56"/>
      <c r="M127" s="56"/>
      <c r="N127" s="1"/>
    </row>
    <row r="128" spans="1:14" ht="15" customHeight="1">
      <c r="A128" s="1"/>
      <c r="B128" s="19" t="s">
        <v>1096</v>
      </c>
      <c r="C128" s="20" t="s">
        <v>1097</v>
      </c>
      <c r="D128" s="21" t="s">
        <v>888</v>
      </c>
      <c r="E128" s="21"/>
      <c r="F128" s="22" t="s">
        <v>1117</v>
      </c>
      <c r="G128" s="55"/>
      <c r="H128" s="55"/>
      <c r="I128" s="22" t="s">
        <v>1118</v>
      </c>
      <c r="J128" s="22" t="s">
        <v>1119</v>
      </c>
      <c r="K128" s="21" t="s">
        <v>884</v>
      </c>
      <c r="L128" s="56"/>
      <c r="M128" s="56"/>
      <c r="N128" s="1"/>
    </row>
    <row r="129" spans="1:14" ht="21" customHeight="1">
      <c r="A129" s="1"/>
      <c r="B129" s="19" t="s">
        <v>1101</v>
      </c>
      <c r="C129" s="20" t="s">
        <v>1102</v>
      </c>
      <c r="D129" s="21" t="s">
        <v>1065</v>
      </c>
      <c r="E129" s="21"/>
      <c r="F129" s="22" t="s">
        <v>1120</v>
      </c>
      <c r="G129" s="55"/>
      <c r="H129" s="55"/>
      <c r="I129" s="22" t="s">
        <v>1121</v>
      </c>
      <c r="J129" s="22" t="s">
        <v>1122</v>
      </c>
      <c r="K129" s="21" t="s">
        <v>1090</v>
      </c>
      <c r="L129" s="56"/>
      <c r="M129" s="56"/>
      <c r="N129" s="1"/>
    </row>
    <row r="130" spans="1:14" ht="21" customHeight="1">
      <c r="A130" s="1"/>
      <c r="B130" s="19" t="s">
        <v>1106</v>
      </c>
      <c r="C130" s="20" t="s">
        <v>1107</v>
      </c>
      <c r="D130" s="21" t="s">
        <v>1108</v>
      </c>
      <c r="E130" s="21"/>
      <c r="F130" s="22" t="s">
        <v>1123</v>
      </c>
      <c r="G130" s="55"/>
      <c r="H130" s="55"/>
      <c r="I130" s="22" t="s">
        <v>1124</v>
      </c>
      <c r="J130" s="22" t="s">
        <v>1125</v>
      </c>
      <c r="K130" s="21" t="s">
        <v>1090</v>
      </c>
      <c r="L130" s="56"/>
      <c r="M130" s="56"/>
      <c r="N130" s="1"/>
    </row>
    <row r="131" spans="1:14" ht="21" customHeight="1">
      <c r="A131" s="1"/>
      <c r="B131" s="19" t="s">
        <v>1112</v>
      </c>
      <c r="C131" s="20" t="s">
        <v>1113</v>
      </c>
      <c r="D131" s="21" t="s">
        <v>1108</v>
      </c>
      <c r="E131" s="21"/>
      <c r="F131" s="22" t="s">
        <v>1126</v>
      </c>
      <c r="G131" s="55"/>
      <c r="H131" s="55"/>
      <c r="I131" s="22" t="s">
        <v>1127</v>
      </c>
      <c r="J131" s="22" t="s">
        <v>1128</v>
      </c>
      <c r="K131" s="21" t="s">
        <v>1090</v>
      </c>
      <c r="L131" s="56" t="s">
        <v>1129</v>
      </c>
      <c r="M131" s="56"/>
      <c r="N131" s="1"/>
    </row>
    <row r="132" spans="1:14" ht="15" customHeight="1">
      <c r="A132" s="1"/>
      <c r="B132" s="19" t="s">
        <v>225</v>
      </c>
      <c r="C132" s="20" t="s">
        <v>226</v>
      </c>
      <c r="D132" s="21" t="s">
        <v>205</v>
      </c>
      <c r="E132" s="21"/>
      <c r="F132" s="22" t="s">
        <v>27</v>
      </c>
      <c r="G132" s="55"/>
      <c r="H132" s="55"/>
      <c r="I132" s="22" t="s">
        <v>227</v>
      </c>
      <c r="J132" s="22" t="s">
        <v>227</v>
      </c>
      <c r="K132" s="21"/>
      <c r="L132" s="56"/>
      <c r="M132" s="56"/>
      <c r="N132" s="1"/>
    </row>
    <row r="133" spans="1:14" ht="15" customHeight="1">
      <c r="A133" s="1"/>
      <c r="B133" s="19" t="s">
        <v>1096</v>
      </c>
      <c r="C133" s="20" t="s">
        <v>1097</v>
      </c>
      <c r="D133" s="21" t="s">
        <v>888</v>
      </c>
      <c r="E133" s="21"/>
      <c r="F133" s="22" t="s">
        <v>1130</v>
      </c>
      <c r="G133" s="55"/>
      <c r="H133" s="55"/>
      <c r="I133" s="22" t="s">
        <v>1099</v>
      </c>
      <c r="J133" s="22" t="s">
        <v>1131</v>
      </c>
      <c r="K133" s="21" t="s">
        <v>884</v>
      </c>
      <c r="L133" s="56"/>
      <c r="M133" s="56"/>
      <c r="N133" s="1"/>
    </row>
    <row r="134" spans="1:14" ht="21" customHeight="1">
      <c r="A134" s="1"/>
      <c r="B134" s="19" t="s">
        <v>1101</v>
      </c>
      <c r="C134" s="20" t="s">
        <v>1102</v>
      </c>
      <c r="D134" s="21" t="s">
        <v>1065</v>
      </c>
      <c r="E134" s="21"/>
      <c r="F134" s="22" t="s">
        <v>1132</v>
      </c>
      <c r="G134" s="55"/>
      <c r="H134" s="55"/>
      <c r="I134" s="22" t="s">
        <v>1133</v>
      </c>
      <c r="J134" s="22" t="s">
        <v>1134</v>
      </c>
      <c r="K134" s="21" t="s">
        <v>1090</v>
      </c>
      <c r="L134" s="56"/>
      <c r="M134" s="56"/>
      <c r="N134" s="1"/>
    </row>
    <row r="135" spans="1:14" ht="21" customHeight="1">
      <c r="A135" s="1"/>
      <c r="B135" s="19" t="s">
        <v>1106</v>
      </c>
      <c r="C135" s="20" t="s">
        <v>1107</v>
      </c>
      <c r="D135" s="21" t="s">
        <v>1108</v>
      </c>
      <c r="E135" s="21"/>
      <c r="F135" s="22" t="s">
        <v>1135</v>
      </c>
      <c r="G135" s="55"/>
      <c r="H135" s="55"/>
      <c r="I135" s="22" t="s">
        <v>1136</v>
      </c>
      <c r="J135" s="22" t="s">
        <v>1137</v>
      </c>
      <c r="K135" s="21" t="s">
        <v>1090</v>
      </c>
      <c r="L135" s="56"/>
      <c r="M135" s="56"/>
      <c r="N135" s="1"/>
    </row>
    <row r="136" spans="1:14" ht="15" customHeight="1">
      <c r="A136" s="1"/>
      <c r="B136" s="19" t="s">
        <v>229</v>
      </c>
      <c r="C136" s="20" t="s">
        <v>230</v>
      </c>
      <c r="D136" s="21" t="s">
        <v>231</v>
      </c>
      <c r="E136" s="21"/>
      <c r="F136" s="22" t="s">
        <v>232</v>
      </c>
      <c r="G136" s="55"/>
      <c r="H136" s="55"/>
      <c r="I136" s="22" t="s">
        <v>234</v>
      </c>
      <c r="J136" s="22" t="s">
        <v>233</v>
      </c>
      <c r="K136" s="21"/>
      <c r="L136" s="56"/>
      <c r="M136" s="56"/>
      <c r="N136" s="1"/>
    </row>
    <row r="137" spans="1:14" ht="15" customHeight="1">
      <c r="A137" s="1"/>
      <c r="B137" s="19" t="s">
        <v>237</v>
      </c>
      <c r="C137" s="20" t="s">
        <v>238</v>
      </c>
      <c r="D137" s="21" t="s">
        <v>231</v>
      </c>
      <c r="E137" s="21"/>
      <c r="F137" s="22" t="s">
        <v>232</v>
      </c>
      <c r="G137" s="55"/>
      <c r="H137" s="55"/>
      <c r="I137" s="22" t="s">
        <v>234</v>
      </c>
      <c r="J137" s="22" t="s">
        <v>233</v>
      </c>
      <c r="K137" s="21"/>
      <c r="L137" s="56"/>
      <c r="M137" s="56"/>
      <c r="N137" s="1"/>
    </row>
    <row r="138" spans="1:14" ht="15" customHeight="1">
      <c r="A138" s="1"/>
      <c r="B138" s="19" t="s">
        <v>239</v>
      </c>
      <c r="C138" s="20" t="s">
        <v>240</v>
      </c>
      <c r="D138" s="21" t="s">
        <v>231</v>
      </c>
      <c r="E138" s="21"/>
      <c r="F138" s="22" t="s">
        <v>232</v>
      </c>
      <c r="G138" s="55"/>
      <c r="H138" s="55"/>
      <c r="I138" s="22" t="s">
        <v>234</v>
      </c>
      <c r="J138" s="22" t="s">
        <v>233</v>
      </c>
      <c r="K138" s="21"/>
      <c r="L138" s="56"/>
      <c r="M138" s="56"/>
      <c r="N138" s="1"/>
    </row>
    <row r="139" spans="1:14" ht="48" customHeight="1">
      <c r="A139" s="1"/>
      <c r="B139" s="19" t="s">
        <v>1138</v>
      </c>
      <c r="C139" s="20" t="s">
        <v>1139</v>
      </c>
      <c r="D139" s="21" t="s">
        <v>1140</v>
      </c>
      <c r="E139" s="21"/>
      <c r="F139" s="22" t="s">
        <v>896</v>
      </c>
      <c r="G139" s="55"/>
      <c r="H139" s="55"/>
      <c r="I139" s="22" t="s">
        <v>1141</v>
      </c>
      <c r="J139" s="22" t="s">
        <v>233</v>
      </c>
      <c r="K139" s="21" t="s">
        <v>884</v>
      </c>
      <c r="L139" s="56" t="s">
        <v>1142</v>
      </c>
      <c r="M139" s="56"/>
      <c r="N139" s="1"/>
    </row>
    <row r="140" spans="1:14" ht="15" customHeight="1">
      <c r="A140" s="1"/>
      <c r="B140" s="19" t="s">
        <v>221</v>
      </c>
      <c r="C140" s="20" t="s">
        <v>1143</v>
      </c>
      <c r="D140" s="21" t="s">
        <v>18</v>
      </c>
      <c r="E140" s="21"/>
      <c r="F140" s="22" t="s">
        <v>19</v>
      </c>
      <c r="G140" s="55"/>
      <c r="H140" s="55"/>
      <c r="I140" s="22"/>
      <c r="J140" s="22"/>
      <c r="K140" s="21"/>
      <c r="L140" s="56"/>
      <c r="M140" s="56"/>
      <c r="N140" s="1"/>
    </row>
    <row r="141" spans="1:14" ht="15" customHeight="1">
      <c r="A141" s="1"/>
      <c r="B141" s="19" t="s">
        <v>232</v>
      </c>
      <c r="C141" s="20" t="s">
        <v>1144</v>
      </c>
      <c r="D141" s="21" t="s">
        <v>18</v>
      </c>
      <c r="E141" s="21"/>
      <c r="F141" s="22" t="s">
        <v>19</v>
      </c>
      <c r="G141" s="55"/>
      <c r="H141" s="55"/>
      <c r="I141" s="22" t="s">
        <v>244</v>
      </c>
      <c r="J141" s="22" t="s">
        <v>243</v>
      </c>
      <c r="K141" s="21"/>
      <c r="L141" s="56"/>
      <c r="M141" s="56"/>
      <c r="N141" s="1"/>
    </row>
    <row r="142" spans="1:14" ht="15" customHeight="1">
      <c r="A142" s="1"/>
      <c r="B142" s="19" t="s">
        <v>246</v>
      </c>
      <c r="C142" s="20" t="s">
        <v>247</v>
      </c>
      <c r="D142" s="21" t="s">
        <v>18</v>
      </c>
      <c r="E142" s="21"/>
      <c r="F142" s="22" t="s">
        <v>19</v>
      </c>
      <c r="G142" s="55"/>
      <c r="H142" s="55"/>
      <c r="I142" s="22"/>
      <c r="J142" s="22"/>
      <c r="K142" s="21"/>
      <c r="L142" s="56"/>
      <c r="M142" s="56"/>
      <c r="N142" s="1"/>
    </row>
    <row r="143" spans="1:14" ht="15" customHeight="1">
      <c r="A143" s="1"/>
      <c r="B143" s="19" t="s">
        <v>248</v>
      </c>
      <c r="C143" s="20" t="s">
        <v>249</v>
      </c>
      <c r="D143" s="21" t="s">
        <v>18</v>
      </c>
      <c r="E143" s="21"/>
      <c r="F143" s="22" t="s">
        <v>19</v>
      </c>
      <c r="G143" s="55"/>
      <c r="H143" s="55"/>
      <c r="I143" s="22"/>
      <c r="J143" s="22"/>
      <c r="K143" s="21"/>
      <c r="L143" s="56"/>
      <c r="M143" s="56"/>
      <c r="N143" s="1"/>
    </row>
    <row r="144" spans="1:14" ht="15" customHeight="1">
      <c r="A144" s="1"/>
      <c r="B144" s="19" t="s">
        <v>250</v>
      </c>
      <c r="C144" s="20" t="s">
        <v>251</v>
      </c>
      <c r="D144" s="21" t="s">
        <v>18</v>
      </c>
      <c r="E144" s="21"/>
      <c r="F144" s="22" t="s">
        <v>19</v>
      </c>
      <c r="G144" s="55"/>
      <c r="H144" s="55"/>
      <c r="I144" s="22"/>
      <c r="J144" s="22"/>
      <c r="K144" s="21"/>
      <c r="L144" s="56"/>
      <c r="M144" s="56"/>
      <c r="N144" s="1"/>
    </row>
    <row r="145" spans="1:14" ht="15" customHeight="1">
      <c r="A145" s="1"/>
      <c r="B145" s="19" t="s">
        <v>252</v>
      </c>
      <c r="C145" s="20" t="s">
        <v>253</v>
      </c>
      <c r="D145" s="21" t="s">
        <v>18</v>
      </c>
      <c r="E145" s="21"/>
      <c r="F145" s="22" t="s">
        <v>19</v>
      </c>
      <c r="G145" s="55"/>
      <c r="H145" s="55"/>
      <c r="I145" s="22"/>
      <c r="J145" s="22"/>
      <c r="K145" s="21"/>
      <c r="L145" s="56"/>
      <c r="M145" s="56"/>
      <c r="N145" s="1"/>
    </row>
    <row r="146" spans="1:14" ht="6" customHeight="1">
      <c r="A146" s="1"/>
      <c r="B146" s="19"/>
      <c r="C146" s="20"/>
      <c r="D146" s="21"/>
      <c r="E146" s="21"/>
      <c r="F146" s="22"/>
      <c r="G146" s="55"/>
      <c r="H146" s="55"/>
      <c r="I146" s="22"/>
      <c r="J146" s="22"/>
      <c r="K146" s="21"/>
      <c r="L146" s="56"/>
      <c r="M146" s="56"/>
      <c r="N146" s="1"/>
    </row>
    <row r="147" spans="1:14" ht="15" customHeight="1">
      <c r="A147" s="1"/>
      <c r="B147" s="50" t="s">
        <v>131</v>
      </c>
      <c r="C147" s="50"/>
      <c r="D147" s="50"/>
      <c r="E147" s="50"/>
      <c r="F147" s="50"/>
      <c r="G147" s="50"/>
      <c r="H147" s="50" t="s">
        <v>132</v>
      </c>
      <c r="I147" s="50"/>
      <c r="J147" s="50"/>
      <c r="K147" s="50"/>
      <c r="L147" s="50"/>
      <c r="M147" s="50"/>
      <c r="N147" s="1"/>
    </row>
    <row r="148" spans="1:14" ht="31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6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27.75" customHeight="1">
      <c r="A150" s="1"/>
      <c r="B150" s="37" t="s">
        <v>869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1"/>
    </row>
    <row r="151" spans="1:14" ht="15" customHeight="1">
      <c r="A151" s="1"/>
      <c r="B151" s="40" t="s">
        <v>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1"/>
    </row>
    <row r="152" spans="1:14" ht="15" customHeight="1">
      <c r="A152" s="1"/>
      <c r="B152" s="40" t="s">
        <v>2</v>
      </c>
      <c r="C152" s="40"/>
      <c r="D152" s="40" t="s">
        <v>870</v>
      </c>
      <c r="E152" s="40"/>
      <c r="F152" s="40"/>
      <c r="G152" s="40"/>
      <c r="H152" s="40"/>
      <c r="I152" s="40" t="s">
        <v>871</v>
      </c>
      <c r="J152" s="40"/>
      <c r="K152" s="3" t="s">
        <v>1145</v>
      </c>
      <c r="L152" s="2" t="s">
        <v>872</v>
      </c>
      <c r="M152" s="3" t="s">
        <v>873</v>
      </c>
      <c r="N152" s="1"/>
    </row>
    <row r="153" spans="1:14" ht="33.75" customHeight="1">
      <c r="A153" s="1"/>
      <c r="B153" s="17" t="s">
        <v>874</v>
      </c>
      <c r="C153" s="18" t="s">
        <v>875</v>
      </c>
      <c r="D153" s="53" t="s">
        <v>11</v>
      </c>
      <c r="E153" s="53"/>
      <c r="F153" s="53" t="s">
        <v>12</v>
      </c>
      <c r="G153" s="53"/>
      <c r="H153" s="53"/>
      <c r="I153" s="18" t="s">
        <v>876</v>
      </c>
      <c r="J153" s="18" t="s">
        <v>877</v>
      </c>
      <c r="K153" s="18" t="s">
        <v>878</v>
      </c>
      <c r="L153" s="54" t="s">
        <v>879</v>
      </c>
      <c r="M153" s="54"/>
      <c r="N153" s="1"/>
    </row>
    <row r="154" spans="1:14" ht="15" customHeight="1">
      <c r="A154" s="1"/>
      <c r="B154" s="19" t="s">
        <v>254</v>
      </c>
      <c r="C154" s="20" t="s">
        <v>255</v>
      </c>
      <c r="D154" s="21" t="s">
        <v>18</v>
      </c>
      <c r="E154" s="21"/>
      <c r="F154" s="22" t="s">
        <v>19</v>
      </c>
      <c r="G154" s="55"/>
      <c r="H154" s="55"/>
      <c r="I154" s="22"/>
      <c r="J154" s="22"/>
      <c r="K154" s="21"/>
      <c r="L154" s="56"/>
      <c r="M154" s="56"/>
      <c r="N154" s="1"/>
    </row>
    <row r="155" spans="1:14" ht="15" customHeight="1">
      <c r="A155" s="1"/>
      <c r="B155" s="19" t="s">
        <v>256</v>
      </c>
      <c r="C155" s="20" t="s">
        <v>257</v>
      </c>
      <c r="D155" s="21" t="s">
        <v>18</v>
      </c>
      <c r="E155" s="21"/>
      <c r="F155" s="22" t="s">
        <v>19</v>
      </c>
      <c r="G155" s="55"/>
      <c r="H155" s="55"/>
      <c r="I155" s="22"/>
      <c r="J155" s="22"/>
      <c r="K155" s="21"/>
      <c r="L155" s="56"/>
      <c r="M155" s="56"/>
      <c r="N155" s="1"/>
    </row>
    <row r="156" spans="1:14" ht="15" customHeight="1">
      <c r="A156" s="1"/>
      <c r="B156" s="19" t="s">
        <v>258</v>
      </c>
      <c r="C156" s="20" t="s">
        <v>259</v>
      </c>
      <c r="D156" s="21" t="s">
        <v>18</v>
      </c>
      <c r="E156" s="21"/>
      <c r="F156" s="22" t="s">
        <v>19</v>
      </c>
      <c r="G156" s="55"/>
      <c r="H156" s="55"/>
      <c r="I156" s="22"/>
      <c r="J156" s="22"/>
      <c r="K156" s="21"/>
      <c r="L156" s="56"/>
      <c r="M156" s="56"/>
      <c r="N156" s="1"/>
    </row>
    <row r="157" spans="1:14" ht="15" customHeight="1">
      <c r="A157" s="1"/>
      <c r="B157" s="19" t="s">
        <v>260</v>
      </c>
      <c r="C157" s="20" t="s">
        <v>261</v>
      </c>
      <c r="D157" s="21" t="s">
        <v>18</v>
      </c>
      <c r="E157" s="21"/>
      <c r="F157" s="22" t="s">
        <v>19</v>
      </c>
      <c r="G157" s="55"/>
      <c r="H157" s="55"/>
      <c r="I157" s="22"/>
      <c r="J157" s="22"/>
      <c r="K157" s="21"/>
      <c r="L157" s="56"/>
      <c r="M157" s="56"/>
      <c r="N157" s="1"/>
    </row>
    <row r="158" spans="1:14" ht="15" customHeight="1">
      <c r="A158" s="1"/>
      <c r="B158" s="19" t="s">
        <v>262</v>
      </c>
      <c r="C158" s="20" t="s">
        <v>263</v>
      </c>
      <c r="D158" s="21" t="s">
        <v>18</v>
      </c>
      <c r="E158" s="21"/>
      <c r="F158" s="22" t="s">
        <v>19</v>
      </c>
      <c r="G158" s="55"/>
      <c r="H158" s="55"/>
      <c r="I158" s="22" t="s">
        <v>244</v>
      </c>
      <c r="J158" s="22" t="s">
        <v>243</v>
      </c>
      <c r="K158" s="21"/>
      <c r="L158" s="56"/>
      <c r="M158" s="56"/>
      <c r="N158" s="1"/>
    </row>
    <row r="159" spans="1:14" ht="15" customHeight="1">
      <c r="A159" s="1"/>
      <c r="B159" s="19" t="s">
        <v>731</v>
      </c>
      <c r="C159" s="20" t="s">
        <v>1146</v>
      </c>
      <c r="D159" s="21" t="s">
        <v>18</v>
      </c>
      <c r="E159" s="21"/>
      <c r="F159" s="22" t="s">
        <v>19</v>
      </c>
      <c r="G159" s="55"/>
      <c r="H159" s="55"/>
      <c r="I159" s="22" t="s">
        <v>266</v>
      </c>
      <c r="J159" s="22" t="s">
        <v>265</v>
      </c>
      <c r="K159" s="21"/>
      <c r="L159" s="56"/>
      <c r="M159" s="56"/>
      <c r="N159" s="1"/>
    </row>
    <row r="160" spans="1:14" ht="15" customHeight="1">
      <c r="A160" s="1"/>
      <c r="B160" s="19" t="s">
        <v>268</v>
      </c>
      <c r="C160" s="20" t="s">
        <v>269</v>
      </c>
      <c r="D160" s="21" t="s">
        <v>270</v>
      </c>
      <c r="E160" s="21"/>
      <c r="F160" s="22"/>
      <c r="G160" s="55"/>
      <c r="H160" s="55"/>
      <c r="I160" s="22"/>
      <c r="J160" s="22"/>
      <c r="K160" s="21"/>
      <c r="L160" s="56"/>
      <c r="M160" s="56"/>
      <c r="N160" s="1"/>
    </row>
    <row r="161" spans="1:14" ht="15" customHeight="1">
      <c r="A161" s="1"/>
      <c r="B161" s="19" t="s">
        <v>271</v>
      </c>
      <c r="C161" s="20" t="s">
        <v>272</v>
      </c>
      <c r="D161" s="21" t="s">
        <v>270</v>
      </c>
      <c r="E161" s="21"/>
      <c r="F161" s="22"/>
      <c r="G161" s="55"/>
      <c r="H161" s="55"/>
      <c r="I161" s="22"/>
      <c r="J161" s="22"/>
      <c r="K161" s="21"/>
      <c r="L161" s="56"/>
      <c r="M161" s="56"/>
      <c r="N161" s="1"/>
    </row>
    <row r="162" spans="1:14" ht="15" customHeight="1">
      <c r="A162" s="1"/>
      <c r="B162" s="19" t="s">
        <v>732</v>
      </c>
      <c r="C162" s="20" t="s">
        <v>273</v>
      </c>
      <c r="D162" s="21" t="s">
        <v>18</v>
      </c>
      <c r="E162" s="21"/>
      <c r="F162" s="22"/>
      <c r="G162" s="55"/>
      <c r="H162" s="55"/>
      <c r="I162" s="22"/>
      <c r="J162" s="22"/>
      <c r="K162" s="21"/>
      <c r="L162" s="56"/>
      <c r="M162" s="56"/>
      <c r="N162" s="1"/>
    </row>
    <row r="163" spans="1:14" ht="15" customHeight="1">
      <c r="A163" s="1"/>
      <c r="B163" s="19" t="s">
        <v>733</v>
      </c>
      <c r="C163" s="20" t="s">
        <v>276</v>
      </c>
      <c r="D163" s="21" t="s">
        <v>18</v>
      </c>
      <c r="E163" s="21"/>
      <c r="F163" s="22"/>
      <c r="G163" s="55"/>
      <c r="H163" s="55"/>
      <c r="I163" s="22"/>
      <c r="J163" s="22"/>
      <c r="K163" s="21"/>
      <c r="L163" s="56"/>
      <c r="M163" s="56"/>
      <c r="N163" s="1"/>
    </row>
    <row r="164" spans="1:14" ht="15" customHeight="1">
      <c r="A164" s="1"/>
      <c r="B164" s="19" t="s">
        <v>734</v>
      </c>
      <c r="C164" s="20" t="s">
        <v>277</v>
      </c>
      <c r="D164" s="21" t="s">
        <v>18</v>
      </c>
      <c r="E164" s="21"/>
      <c r="F164" s="22"/>
      <c r="G164" s="55"/>
      <c r="H164" s="55"/>
      <c r="I164" s="22"/>
      <c r="J164" s="22"/>
      <c r="K164" s="21"/>
      <c r="L164" s="56"/>
      <c r="M164" s="56"/>
      <c r="N164" s="1"/>
    </row>
    <row r="165" spans="1:14" ht="210" customHeight="1">
      <c r="A165" s="1"/>
      <c r="B165" s="19"/>
      <c r="C165" s="20"/>
      <c r="D165" s="21"/>
      <c r="E165" s="21"/>
      <c r="F165" s="22"/>
      <c r="G165" s="55"/>
      <c r="H165" s="55"/>
      <c r="I165" s="22"/>
      <c r="J165" s="22"/>
      <c r="K165" s="21"/>
      <c r="L165" s="56"/>
      <c r="M165" s="56"/>
      <c r="N165" s="1"/>
    </row>
    <row r="166" spans="1:14" ht="15" customHeight="1">
      <c r="A166" s="1"/>
      <c r="B166" s="50" t="s">
        <v>131</v>
      </c>
      <c r="C166" s="50"/>
      <c r="D166" s="50"/>
      <c r="E166" s="50"/>
      <c r="F166" s="50"/>
      <c r="G166" s="50"/>
      <c r="H166" s="50" t="s">
        <v>132</v>
      </c>
      <c r="I166" s="50"/>
      <c r="J166" s="50"/>
      <c r="K166" s="50"/>
      <c r="L166" s="50"/>
      <c r="M166" s="50"/>
      <c r="N166" s="1"/>
    </row>
    <row r="167" spans="1:14" ht="31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</sheetData>
  <sheetProtection/>
  <mergeCells count="310">
    <mergeCell ref="G165:H165"/>
    <mergeCell ref="L165:M165"/>
    <mergeCell ref="B166:G166"/>
    <mergeCell ref="H166:M166"/>
    <mergeCell ref="G162:H162"/>
    <mergeCell ref="L162:M162"/>
    <mergeCell ref="G163:H163"/>
    <mergeCell ref="L163:M163"/>
    <mergeCell ref="G164:H164"/>
    <mergeCell ref="L164:M164"/>
    <mergeCell ref="G159:H159"/>
    <mergeCell ref="L159:M159"/>
    <mergeCell ref="G160:H160"/>
    <mergeCell ref="L160:M160"/>
    <mergeCell ref="G161:H161"/>
    <mergeCell ref="L161:M161"/>
    <mergeCell ref="G156:H156"/>
    <mergeCell ref="L156:M156"/>
    <mergeCell ref="G157:H157"/>
    <mergeCell ref="L157:M157"/>
    <mergeCell ref="G158:H158"/>
    <mergeCell ref="L158:M158"/>
    <mergeCell ref="D153:E153"/>
    <mergeCell ref="F153:H153"/>
    <mergeCell ref="L153:M153"/>
    <mergeCell ref="G154:H154"/>
    <mergeCell ref="L154:M154"/>
    <mergeCell ref="G155:H155"/>
    <mergeCell ref="L155:M155"/>
    <mergeCell ref="B147:G147"/>
    <mergeCell ref="H147:M147"/>
    <mergeCell ref="B150:M150"/>
    <mergeCell ref="B151:M151"/>
    <mergeCell ref="B152:C152"/>
    <mergeCell ref="D152:H152"/>
    <mergeCell ref="I152:J152"/>
    <mergeCell ref="G144:H144"/>
    <mergeCell ref="L144:M144"/>
    <mergeCell ref="G145:H145"/>
    <mergeCell ref="L145:M145"/>
    <mergeCell ref="G146:H146"/>
    <mergeCell ref="L146:M146"/>
    <mergeCell ref="G141:H141"/>
    <mergeCell ref="L141:M141"/>
    <mergeCell ref="G142:H142"/>
    <mergeCell ref="L142:M142"/>
    <mergeCell ref="G143:H143"/>
    <mergeCell ref="L143:M143"/>
    <mergeCell ref="G138:H138"/>
    <mergeCell ref="L138:M138"/>
    <mergeCell ref="G139:H139"/>
    <mergeCell ref="L139:M139"/>
    <mergeCell ref="G140:H140"/>
    <mergeCell ref="L140:M140"/>
    <mergeCell ref="G135:H135"/>
    <mergeCell ref="L135:M135"/>
    <mergeCell ref="G136:H136"/>
    <mergeCell ref="L136:M136"/>
    <mergeCell ref="G137:H137"/>
    <mergeCell ref="L137:M137"/>
    <mergeCell ref="G132:H132"/>
    <mergeCell ref="L132:M132"/>
    <mergeCell ref="G133:H133"/>
    <mergeCell ref="L133:M133"/>
    <mergeCell ref="G134:H134"/>
    <mergeCell ref="L134:M134"/>
    <mergeCell ref="G129:H129"/>
    <mergeCell ref="L129:M129"/>
    <mergeCell ref="G130:H130"/>
    <mergeCell ref="L130:M130"/>
    <mergeCell ref="G131:H131"/>
    <mergeCell ref="L131:M131"/>
    <mergeCell ref="G126:H126"/>
    <mergeCell ref="L126:M126"/>
    <mergeCell ref="G127:H127"/>
    <mergeCell ref="L127:M127"/>
    <mergeCell ref="G128:H128"/>
    <mergeCell ref="L128:M128"/>
    <mergeCell ref="B122:M122"/>
    <mergeCell ref="B123:M123"/>
    <mergeCell ref="B124:C124"/>
    <mergeCell ref="D124:H124"/>
    <mergeCell ref="I124:J124"/>
    <mergeCell ref="D125:E125"/>
    <mergeCell ref="F125:H125"/>
    <mergeCell ref="L125:M125"/>
    <mergeCell ref="G117:H117"/>
    <mergeCell ref="L117:M117"/>
    <mergeCell ref="G118:H118"/>
    <mergeCell ref="L118:M118"/>
    <mergeCell ref="B119:G119"/>
    <mergeCell ref="H119:M119"/>
    <mergeCell ref="G114:H114"/>
    <mergeCell ref="L114:M114"/>
    <mergeCell ref="G115:H115"/>
    <mergeCell ref="L115:M115"/>
    <mergeCell ref="G116:H116"/>
    <mergeCell ref="L116:M116"/>
    <mergeCell ref="G111:H111"/>
    <mergeCell ref="L111:M111"/>
    <mergeCell ref="G112:H112"/>
    <mergeCell ref="L112:M112"/>
    <mergeCell ref="G113:H113"/>
    <mergeCell ref="L113:M113"/>
    <mergeCell ref="G108:H108"/>
    <mergeCell ref="L108:M108"/>
    <mergeCell ref="G109:H109"/>
    <mergeCell ref="L109:M109"/>
    <mergeCell ref="G110:H110"/>
    <mergeCell ref="L110:M110"/>
    <mergeCell ref="G105:H105"/>
    <mergeCell ref="L105:M105"/>
    <mergeCell ref="G106:H106"/>
    <mergeCell ref="L106:M106"/>
    <mergeCell ref="G107:H107"/>
    <mergeCell ref="L107:M107"/>
    <mergeCell ref="G102:H102"/>
    <mergeCell ref="L102:M102"/>
    <mergeCell ref="G103:H103"/>
    <mergeCell ref="L103:M103"/>
    <mergeCell ref="G104:H104"/>
    <mergeCell ref="L104:M104"/>
    <mergeCell ref="G99:H99"/>
    <mergeCell ref="L99:M99"/>
    <mergeCell ref="G100:H100"/>
    <mergeCell ref="L100:M100"/>
    <mergeCell ref="G101:H101"/>
    <mergeCell ref="L101:M101"/>
    <mergeCell ref="D96:E96"/>
    <mergeCell ref="F96:H96"/>
    <mergeCell ref="L96:M96"/>
    <mergeCell ref="G97:H97"/>
    <mergeCell ref="L97:M97"/>
    <mergeCell ref="G98:H98"/>
    <mergeCell ref="L98:M98"/>
    <mergeCell ref="B90:G90"/>
    <mergeCell ref="H90:M90"/>
    <mergeCell ref="B93:M93"/>
    <mergeCell ref="B94:M94"/>
    <mergeCell ref="B95:C95"/>
    <mergeCell ref="D95:H95"/>
    <mergeCell ref="I95:J95"/>
    <mergeCell ref="G87:H87"/>
    <mergeCell ref="L87:M87"/>
    <mergeCell ref="G88:H88"/>
    <mergeCell ref="L88:M88"/>
    <mergeCell ref="G89:H89"/>
    <mergeCell ref="L89:M89"/>
    <mergeCell ref="G84:H84"/>
    <mergeCell ref="L84:M84"/>
    <mergeCell ref="G85:H85"/>
    <mergeCell ref="L85:M85"/>
    <mergeCell ref="G86:H86"/>
    <mergeCell ref="L86:M86"/>
    <mergeCell ref="G81:H81"/>
    <mergeCell ref="L81:M81"/>
    <mergeCell ref="G82:H82"/>
    <mergeCell ref="L82:M82"/>
    <mergeCell ref="G83:H83"/>
    <mergeCell ref="L83:M83"/>
    <mergeCell ref="G78:H78"/>
    <mergeCell ref="L78:M78"/>
    <mergeCell ref="G79:H79"/>
    <mergeCell ref="L79:M79"/>
    <mergeCell ref="G80:H80"/>
    <mergeCell ref="L80:M80"/>
    <mergeCell ref="G75:H75"/>
    <mergeCell ref="L75:M75"/>
    <mergeCell ref="G76:H76"/>
    <mergeCell ref="L76:M76"/>
    <mergeCell ref="G77:H77"/>
    <mergeCell ref="L77:M77"/>
    <mergeCell ref="G72:H72"/>
    <mergeCell ref="L72:M72"/>
    <mergeCell ref="G73:H73"/>
    <mergeCell ref="L73:M73"/>
    <mergeCell ref="G74:H74"/>
    <mergeCell ref="L74:M74"/>
    <mergeCell ref="G69:H69"/>
    <mergeCell ref="L69:M69"/>
    <mergeCell ref="G70:H70"/>
    <mergeCell ref="L70:M70"/>
    <mergeCell ref="G71:H71"/>
    <mergeCell ref="L71:M71"/>
    <mergeCell ref="G66:H66"/>
    <mergeCell ref="L66:M66"/>
    <mergeCell ref="G67:H67"/>
    <mergeCell ref="L67:M67"/>
    <mergeCell ref="G68:H68"/>
    <mergeCell ref="L68:M68"/>
    <mergeCell ref="B62:M62"/>
    <mergeCell ref="B63:M63"/>
    <mergeCell ref="B64:C64"/>
    <mergeCell ref="D64:H64"/>
    <mergeCell ref="I64:J64"/>
    <mergeCell ref="D65:E65"/>
    <mergeCell ref="F65:H65"/>
    <mergeCell ref="L65:M65"/>
    <mergeCell ref="G57:H57"/>
    <mergeCell ref="L57:M57"/>
    <mergeCell ref="G58:H58"/>
    <mergeCell ref="L58:M58"/>
    <mergeCell ref="B59:G59"/>
    <mergeCell ref="H59:M59"/>
    <mergeCell ref="G54:H54"/>
    <mergeCell ref="L54:M54"/>
    <mergeCell ref="G55:H55"/>
    <mergeCell ref="L55:M55"/>
    <mergeCell ref="G56:H56"/>
    <mergeCell ref="L56:M56"/>
    <mergeCell ref="G51:H51"/>
    <mergeCell ref="L51:M51"/>
    <mergeCell ref="G52:H52"/>
    <mergeCell ref="L52:M52"/>
    <mergeCell ref="G53:H53"/>
    <mergeCell ref="L53:M53"/>
    <mergeCell ref="G48:H48"/>
    <mergeCell ref="L48:M48"/>
    <mergeCell ref="G49:H49"/>
    <mergeCell ref="L49:M49"/>
    <mergeCell ref="G50:H50"/>
    <mergeCell ref="L50:M50"/>
    <mergeCell ref="G45:H45"/>
    <mergeCell ref="L45:M45"/>
    <mergeCell ref="G46:H46"/>
    <mergeCell ref="L46:M46"/>
    <mergeCell ref="G47:H47"/>
    <mergeCell ref="L47:M47"/>
    <mergeCell ref="G42:H42"/>
    <mergeCell ref="L42:M42"/>
    <mergeCell ref="G43:H43"/>
    <mergeCell ref="L43:M43"/>
    <mergeCell ref="G44:H44"/>
    <mergeCell ref="L44:M44"/>
    <mergeCell ref="G39:H39"/>
    <mergeCell ref="L39:M39"/>
    <mergeCell ref="G40:H40"/>
    <mergeCell ref="L40:M40"/>
    <mergeCell ref="G41:H41"/>
    <mergeCell ref="L41:M41"/>
    <mergeCell ref="G36:H36"/>
    <mergeCell ref="L36:M36"/>
    <mergeCell ref="G37:H37"/>
    <mergeCell ref="L37:M37"/>
    <mergeCell ref="G38:H38"/>
    <mergeCell ref="L38:M38"/>
    <mergeCell ref="B32:M32"/>
    <mergeCell ref="B33:M33"/>
    <mergeCell ref="B34:C34"/>
    <mergeCell ref="D34:H34"/>
    <mergeCell ref="I34:J34"/>
    <mergeCell ref="D35:E35"/>
    <mergeCell ref="F35:H35"/>
    <mergeCell ref="L35:M35"/>
    <mergeCell ref="G27:H27"/>
    <mergeCell ref="L27:M27"/>
    <mergeCell ref="G28:H28"/>
    <mergeCell ref="L28:M28"/>
    <mergeCell ref="B29:G29"/>
    <mergeCell ref="H29:M29"/>
    <mergeCell ref="G24:H24"/>
    <mergeCell ref="L24:M24"/>
    <mergeCell ref="G25:H25"/>
    <mergeCell ref="L25:M25"/>
    <mergeCell ref="G26:H26"/>
    <mergeCell ref="L26:M26"/>
    <mergeCell ref="G21:H21"/>
    <mergeCell ref="L21:M21"/>
    <mergeCell ref="G22:H22"/>
    <mergeCell ref="L22:M22"/>
    <mergeCell ref="G23:H23"/>
    <mergeCell ref="L23:M23"/>
    <mergeCell ref="G18:H18"/>
    <mergeCell ref="L18:M18"/>
    <mergeCell ref="G19:H19"/>
    <mergeCell ref="L19:M19"/>
    <mergeCell ref="G20:H20"/>
    <mergeCell ref="L20:M20"/>
    <mergeCell ref="G15:H15"/>
    <mergeCell ref="L15:M15"/>
    <mergeCell ref="G16:H16"/>
    <mergeCell ref="L16:M16"/>
    <mergeCell ref="G17:H17"/>
    <mergeCell ref="L17:M17"/>
    <mergeCell ref="G12:H12"/>
    <mergeCell ref="L12:M12"/>
    <mergeCell ref="G13:H13"/>
    <mergeCell ref="L13:M13"/>
    <mergeCell ref="G14:H14"/>
    <mergeCell ref="L14:M14"/>
    <mergeCell ref="G9:H9"/>
    <mergeCell ref="L9:M9"/>
    <mergeCell ref="G10:H10"/>
    <mergeCell ref="L10:M10"/>
    <mergeCell ref="G11:H11"/>
    <mergeCell ref="L11:M11"/>
    <mergeCell ref="G6:H6"/>
    <mergeCell ref="L6:M6"/>
    <mergeCell ref="G7:H7"/>
    <mergeCell ref="L7:M7"/>
    <mergeCell ref="G8:H8"/>
    <mergeCell ref="L8:M8"/>
    <mergeCell ref="B2:M2"/>
    <mergeCell ref="B3:M3"/>
    <mergeCell ref="B4:C4"/>
    <mergeCell ref="D4:H4"/>
    <mergeCell ref="I4:J4"/>
    <mergeCell ref="D5:E5"/>
    <mergeCell ref="F5:H5"/>
    <mergeCell ref="L5:M5"/>
  </mergeCells>
  <printOptions/>
  <pageMargins left="0" right="0" top="0" bottom="0" header="0" footer="0"/>
  <pageSetup fitToHeight="584" fitToWidth="842" horizontalDpi="300" verticalDpi="300" orientation="landscape" paperSize="9"/>
  <rowBreaks count="5" manualBreakCount="5">
    <brk id="30" max="255" man="1"/>
    <brk id="60" max="255" man="1"/>
    <brk id="91" max="255" man="1"/>
    <brk id="120" max="255" man="1"/>
    <brk id="1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1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8.7109375" style="0" customWidth="1"/>
    <col min="3" max="3" width="8.57421875" style="0" customWidth="1"/>
    <col min="4" max="4" width="5.140625" style="0" customWidth="1"/>
    <col min="5" max="5" width="3.421875" style="0" customWidth="1"/>
    <col min="6" max="6" width="4.140625" style="0" customWidth="1"/>
    <col min="7" max="7" width="7.28125" style="0" customWidth="1"/>
    <col min="8" max="8" width="8.00390625" style="0" customWidth="1"/>
    <col min="9" max="9" width="5.421875" style="0" customWidth="1"/>
    <col min="10" max="10" width="2.00390625" style="0" customWidth="1"/>
    <col min="11" max="11" width="7.00390625" style="0" customWidth="1"/>
    <col min="12" max="12" width="3.421875" style="0" customWidth="1"/>
    <col min="13" max="13" width="3.00390625" style="0" customWidth="1"/>
    <col min="14" max="14" width="1.7109375" style="0" customWidth="1"/>
    <col min="15" max="15" width="5.421875" style="0" customWidth="1"/>
    <col min="16" max="16" width="2.00390625" style="0" customWidth="1"/>
    <col min="17" max="17" width="0.2890625" style="0" customWidth="1"/>
    <col min="18" max="18" width="6.7109375" style="0" customWidth="1"/>
    <col min="19" max="19" width="8.00390625" style="0" customWidth="1"/>
    <col min="20" max="20" width="5.421875" style="0" customWidth="1"/>
    <col min="21" max="21" width="2.00390625" style="0" customWidth="1"/>
    <col min="22" max="22" width="7.00390625" style="0" customWidth="1"/>
    <col min="23" max="23" width="8.00390625" style="0" customWidth="1"/>
    <col min="24" max="24" width="3.140625" style="0" customWidth="1"/>
    <col min="25" max="25" width="2.140625" style="0" customWidth="1"/>
    <col min="26" max="26" width="2.00390625" style="0" customWidth="1"/>
    <col min="27" max="28" width="7.00390625" style="0" customWidth="1"/>
  </cols>
  <sheetData>
    <row r="1" spans="1:28" ht="7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7.75" customHeight="1">
      <c r="A2" s="1"/>
      <c r="B2" s="37" t="s">
        <v>1147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"/>
    </row>
    <row r="3" spans="1:28" ht="15" customHeight="1">
      <c r="A3" s="1"/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39"/>
      <c r="V3" s="39"/>
      <c r="W3" s="39"/>
      <c r="X3" s="39"/>
      <c r="Y3" s="39"/>
      <c r="Z3" s="39"/>
      <c r="AA3" s="39"/>
      <c r="AB3" s="1"/>
    </row>
    <row r="4" spans="1:28" ht="15" customHeight="1">
      <c r="A4" s="1"/>
      <c r="B4" s="40" t="s">
        <v>1148</v>
      </c>
      <c r="C4" s="40"/>
      <c r="D4" s="40" t="s">
        <v>1149</v>
      </c>
      <c r="E4" s="40"/>
      <c r="F4" s="40"/>
      <c r="G4" s="40"/>
      <c r="H4" s="40"/>
      <c r="I4" s="40"/>
      <c r="J4" s="40" t="s">
        <v>1150</v>
      </c>
      <c r="K4" s="40"/>
      <c r="L4" s="40"/>
      <c r="M4" s="40" t="s">
        <v>1151</v>
      </c>
      <c r="N4" s="40"/>
      <c r="O4" s="40"/>
      <c r="P4" s="40"/>
      <c r="Q4" s="40"/>
      <c r="R4" s="2" t="s">
        <v>1152</v>
      </c>
      <c r="S4" s="2" t="s">
        <v>41</v>
      </c>
      <c r="T4" s="47" t="s">
        <v>3</v>
      </c>
      <c r="U4" s="47"/>
      <c r="V4" s="47"/>
      <c r="W4" s="40" t="s">
        <v>1153</v>
      </c>
      <c r="X4" s="40"/>
      <c r="Y4" s="40"/>
      <c r="Z4" s="40"/>
      <c r="AA4" s="3" t="s">
        <v>1154</v>
      </c>
      <c r="AB4" s="1"/>
    </row>
    <row r="5" spans="1:28" ht="21" customHeight="1">
      <c r="A5" s="1"/>
      <c r="B5" s="57" t="s">
        <v>1155</v>
      </c>
      <c r="C5" s="58" t="s">
        <v>1156</v>
      </c>
      <c r="D5" s="58"/>
      <c r="E5" s="58"/>
      <c r="F5" s="58"/>
      <c r="G5" s="58"/>
      <c r="H5" s="59" t="s">
        <v>882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 t="s">
        <v>1157</v>
      </c>
      <c r="X5" s="60"/>
      <c r="Y5" s="60"/>
      <c r="Z5" s="60"/>
      <c r="AA5" s="60"/>
      <c r="AB5" s="1"/>
    </row>
    <row r="6" spans="1:28" ht="21" customHeight="1">
      <c r="A6" s="1"/>
      <c r="B6" s="57"/>
      <c r="C6" s="61" t="s">
        <v>1158</v>
      </c>
      <c r="D6" s="61"/>
      <c r="E6" s="61"/>
      <c r="F6" s="61"/>
      <c r="G6" s="61"/>
      <c r="H6" s="62" t="s">
        <v>882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0"/>
      <c r="X6" s="60"/>
      <c r="Y6" s="60"/>
      <c r="Z6" s="60"/>
      <c r="AA6" s="60"/>
      <c r="AB6" s="1"/>
    </row>
    <row r="7" spans="1:28" ht="15" customHeight="1">
      <c r="A7" s="1"/>
      <c r="B7" s="57"/>
      <c r="C7" s="61" t="s">
        <v>1159</v>
      </c>
      <c r="D7" s="61"/>
      <c r="E7" s="61"/>
      <c r="F7" s="61"/>
      <c r="G7" s="61"/>
      <c r="H7" s="62" t="s">
        <v>883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0"/>
      <c r="X7" s="60"/>
      <c r="Y7" s="60"/>
      <c r="Z7" s="60"/>
      <c r="AA7" s="60"/>
      <c r="AB7" s="1"/>
    </row>
    <row r="8" spans="1:28" ht="15" customHeight="1">
      <c r="A8" s="1"/>
      <c r="B8" s="57"/>
      <c r="C8" s="61" t="s">
        <v>1160</v>
      </c>
      <c r="D8" s="61"/>
      <c r="E8" s="61"/>
      <c r="F8" s="61"/>
      <c r="G8" s="61"/>
      <c r="H8" s="63" t="s">
        <v>27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0"/>
      <c r="X8" s="60"/>
      <c r="Y8" s="60"/>
      <c r="Z8" s="60"/>
      <c r="AA8" s="60"/>
      <c r="AB8" s="1"/>
    </row>
    <row r="9" spans="1:28" ht="21" customHeight="1">
      <c r="A9" s="1"/>
      <c r="B9" s="57"/>
      <c r="C9" s="61" t="s">
        <v>1161</v>
      </c>
      <c r="D9" s="61"/>
      <c r="E9" s="61"/>
      <c r="F9" s="61"/>
      <c r="G9" s="61"/>
      <c r="H9" s="62" t="s">
        <v>1162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0"/>
      <c r="X9" s="60"/>
      <c r="Y9" s="60"/>
      <c r="Z9" s="60"/>
      <c r="AA9" s="60"/>
      <c r="AB9" s="1"/>
    </row>
    <row r="10" spans="1:28" ht="15.75" customHeight="1">
      <c r="A10" s="1"/>
      <c r="B10" s="57"/>
      <c r="C10" s="61" t="s">
        <v>1163</v>
      </c>
      <c r="D10" s="61"/>
      <c r="E10" s="61"/>
      <c r="F10" s="23" t="s">
        <v>11</v>
      </c>
      <c r="G10" s="23" t="s">
        <v>283</v>
      </c>
      <c r="H10" s="23" t="s">
        <v>1164</v>
      </c>
      <c r="I10" s="61" t="s">
        <v>12</v>
      </c>
      <c r="J10" s="61"/>
      <c r="K10" s="23" t="s">
        <v>857</v>
      </c>
      <c r="L10" s="61" t="s">
        <v>1164</v>
      </c>
      <c r="M10" s="61"/>
      <c r="N10" s="61"/>
      <c r="O10" s="61" t="s">
        <v>12</v>
      </c>
      <c r="P10" s="61"/>
      <c r="Q10" s="61" t="s">
        <v>857</v>
      </c>
      <c r="R10" s="61"/>
      <c r="S10" s="23" t="s">
        <v>1164</v>
      </c>
      <c r="T10" s="61" t="s">
        <v>12</v>
      </c>
      <c r="U10" s="61"/>
      <c r="V10" s="23" t="s">
        <v>857</v>
      </c>
      <c r="W10" s="61" t="s">
        <v>12</v>
      </c>
      <c r="X10" s="61"/>
      <c r="Y10" s="64" t="s">
        <v>857</v>
      </c>
      <c r="Z10" s="64"/>
      <c r="AA10" s="64"/>
      <c r="AB10" s="1"/>
    </row>
    <row r="11" spans="1:28" ht="15" customHeight="1">
      <c r="A11" s="1"/>
      <c r="B11" s="26" t="s">
        <v>289</v>
      </c>
      <c r="C11" s="65" t="s">
        <v>290</v>
      </c>
      <c r="D11" s="65"/>
      <c r="E11" s="65"/>
      <c r="F11" s="24" t="s">
        <v>291</v>
      </c>
      <c r="G11" s="27" t="s">
        <v>292</v>
      </c>
      <c r="H11" s="27" t="s">
        <v>294</v>
      </c>
      <c r="I11" s="66" t="s">
        <v>294</v>
      </c>
      <c r="J11" s="66"/>
      <c r="K11" s="27" t="s">
        <v>1165</v>
      </c>
      <c r="L11" s="66"/>
      <c r="M11" s="66"/>
      <c r="N11" s="66"/>
      <c r="O11" s="66"/>
      <c r="P11" s="66"/>
      <c r="Q11" s="66"/>
      <c r="R11" s="66"/>
      <c r="S11" s="27"/>
      <c r="T11" s="66"/>
      <c r="U11" s="66"/>
      <c r="V11" s="27"/>
      <c r="W11" s="66" t="s">
        <v>294</v>
      </c>
      <c r="X11" s="66"/>
      <c r="Y11" s="67" t="s">
        <v>1165</v>
      </c>
      <c r="Z11" s="67"/>
      <c r="AA11" s="67"/>
      <c r="AB11" s="1"/>
    </row>
    <row r="12" spans="1:28" ht="15" customHeight="1">
      <c r="A12" s="1"/>
      <c r="B12" s="26" t="s">
        <v>319</v>
      </c>
      <c r="C12" s="65" t="s">
        <v>1166</v>
      </c>
      <c r="D12" s="65"/>
      <c r="E12" s="65"/>
      <c r="F12" s="24" t="s">
        <v>321</v>
      </c>
      <c r="G12" s="27" t="s">
        <v>322</v>
      </c>
      <c r="H12" s="27" t="s">
        <v>324</v>
      </c>
      <c r="I12" s="66" t="s">
        <v>324</v>
      </c>
      <c r="J12" s="66"/>
      <c r="K12" s="27" t="s">
        <v>1167</v>
      </c>
      <c r="L12" s="66"/>
      <c r="M12" s="66"/>
      <c r="N12" s="66"/>
      <c r="O12" s="66"/>
      <c r="P12" s="66"/>
      <c r="Q12" s="66"/>
      <c r="R12" s="66"/>
      <c r="S12" s="27"/>
      <c r="T12" s="66"/>
      <c r="U12" s="66"/>
      <c r="V12" s="27"/>
      <c r="W12" s="66" t="s">
        <v>324</v>
      </c>
      <c r="X12" s="66"/>
      <c r="Y12" s="67" t="s">
        <v>1167</v>
      </c>
      <c r="Z12" s="67"/>
      <c r="AA12" s="67"/>
      <c r="AB12" s="1"/>
    </row>
    <row r="13" spans="1:28" ht="15" customHeight="1">
      <c r="A13" s="1"/>
      <c r="B13" s="26" t="s">
        <v>332</v>
      </c>
      <c r="C13" s="65" t="s">
        <v>1168</v>
      </c>
      <c r="D13" s="65"/>
      <c r="E13" s="65"/>
      <c r="F13" s="24" t="s">
        <v>310</v>
      </c>
      <c r="G13" s="27" t="s">
        <v>334</v>
      </c>
      <c r="H13" s="27" t="s">
        <v>1169</v>
      </c>
      <c r="I13" s="66" t="s">
        <v>1169</v>
      </c>
      <c r="J13" s="66"/>
      <c r="K13" s="27" t="s">
        <v>1170</v>
      </c>
      <c r="L13" s="66"/>
      <c r="M13" s="66"/>
      <c r="N13" s="66"/>
      <c r="O13" s="66"/>
      <c r="P13" s="66"/>
      <c r="Q13" s="66"/>
      <c r="R13" s="66"/>
      <c r="S13" s="27"/>
      <c r="T13" s="66"/>
      <c r="U13" s="66"/>
      <c r="V13" s="27"/>
      <c r="W13" s="66" t="s">
        <v>1169</v>
      </c>
      <c r="X13" s="66"/>
      <c r="Y13" s="67" t="s">
        <v>1170</v>
      </c>
      <c r="Z13" s="67"/>
      <c r="AA13" s="67"/>
      <c r="AB13" s="1"/>
    </row>
    <row r="14" spans="1:28" ht="15" customHeight="1">
      <c r="A14" s="1"/>
      <c r="B14" s="26" t="s">
        <v>337</v>
      </c>
      <c r="C14" s="65" t="s">
        <v>1171</v>
      </c>
      <c r="D14" s="65"/>
      <c r="E14" s="65"/>
      <c r="F14" s="24" t="s">
        <v>310</v>
      </c>
      <c r="G14" s="27" t="s">
        <v>339</v>
      </c>
      <c r="H14" s="27" t="s">
        <v>341</v>
      </c>
      <c r="I14" s="66" t="s">
        <v>341</v>
      </c>
      <c r="J14" s="66"/>
      <c r="K14" s="27" t="s">
        <v>1172</v>
      </c>
      <c r="L14" s="66"/>
      <c r="M14" s="66"/>
      <c r="N14" s="66"/>
      <c r="O14" s="66"/>
      <c r="P14" s="66"/>
      <c r="Q14" s="66"/>
      <c r="R14" s="66"/>
      <c r="S14" s="27"/>
      <c r="T14" s="66"/>
      <c r="U14" s="66"/>
      <c r="V14" s="27"/>
      <c r="W14" s="66" t="s">
        <v>341</v>
      </c>
      <c r="X14" s="66"/>
      <c r="Y14" s="67" t="s">
        <v>1172</v>
      </c>
      <c r="Z14" s="67"/>
      <c r="AA14" s="67"/>
      <c r="AB14" s="1"/>
    </row>
    <row r="15" spans="1:28" ht="15" customHeight="1">
      <c r="A15" s="1"/>
      <c r="B15" s="26" t="s">
        <v>367</v>
      </c>
      <c r="C15" s="65" t="s">
        <v>1173</v>
      </c>
      <c r="D15" s="65"/>
      <c r="E15" s="65"/>
      <c r="F15" s="24" t="s">
        <v>321</v>
      </c>
      <c r="G15" s="27" t="s">
        <v>369</v>
      </c>
      <c r="H15" s="27" t="s">
        <v>371</v>
      </c>
      <c r="I15" s="66" t="s">
        <v>371</v>
      </c>
      <c r="J15" s="66"/>
      <c r="K15" s="27" t="s">
        <v>1174</v>
      </c>
      <c r="L15" s="66"/>
      <c r="M15" s="66"/>
      <c r="N15" s="66"/>
      <c r="O15" s="66"/>
      <c r="P15" s="66"/>
      <c r="Q15" s="66"/>
      <c r="R15" s="66"/>
      <c r="S15" s="27"/>
      <c r="T15" s="66"/>
      <c r="U15" s="66"/>
      <c r="V15" s="27"/>
      <c r="W15" s="66" t="s">
        <v>371</v>
      </c>
      <c r="X15" s="66"/>
      <c r="Y15" s="67" t="s">
        <v>1174</v>
      </c>
      <c r="Z15" s="67"/>
      <c r="AA15" s="67"/>
      <c r="AB15" s="1"/>
    </row>
    <row r="16" spans="1:28" ht="15" customHeight="1">
      <c r="A16" s="1"/>
      <c r="B16" s="26" t="s">
        <v>531</v>
      </c>
      <c r="C16" s="65" t="s">
        <v>532</v>
      </c>
      <c r="D16" s="65"/>
      <c r="E16" s="65"/>
      <c r="F16" s="24" t="s">
        <v>382</v>
      </c>
      <c r="G16" s="27" t="s">
        <v>533</v>
      </c>
      <c r="H16" s="27" t="s">
        <v>232</v>
      </c>
      <c r="I16" s="66" t="s">
        <v>232</v>
      </c>
      <c r="J16" s="66"/>
      <c r="K16" s="27" t="s">
        <v>1175</v>
      </c>
      <c r="L16" s="66"/>
      <c r="M16" s="66"/>
      <c r="N16" s="66"/>
      <c r="O16" s="66"/>
      <c r="P16" s="66"/>
      <c r="Q16" s="66"/>
      <c r="R16" s="66"/>
      <c r="S16" s="27"/>
      <c r="T16" s="66"/>
      <c r="U16" s="66"/>
      <c r="V16" s="27"/>
      <c r="W16" s="66" t="s">
        <v>232</v>
      </c>
      <c r="X16" s="66"/>
      <c r="Y16" s="67" t="s">
        <v>1175</v>
      </c>
      <c r="Z16" s="67"/>
      <c r="AA16" s="67"/>
      <c r="AB16" s="1"/>
    </row>
    <row r="17" spans="1:28" ht="18" customHeight="1">
      <c r="A17" s="1"/>
      <c r="B17" s="26" t="s">
        <v>542</v>
      </c>
      <c r="C17" s="65" t="s">
        <v>1176</v>
      </c>
      <c r="D17" s="65"/>
      <c r="E17" s="65"/>
      <c r="F17" s="24" t="s">
        <v>97</v>
      </c>
      <c r="G17" s="27" t="s">
        <v>544</v>
      </c>
      <c r="H17" s="27" t="s">
        <v>545</v>
      </c>
      <c r="I17" s="66" t="s">
        <v>545</v>
      </c>
      <c r="J17" s="66"/>
      <c r="K17" s="27" t="s">
        <v>1177</v>
      </c>
      <c r="L17" s="66"/>
      <c r="M17" s="66"/>
      <c r="N17" s="66"/>
      <c r="O17" s="66"/>
      <c r="P17" s="66"/>
      <c r="Q17" s="66"/>
      <c r="R17" s="66"/>
      <c r="S17" s="27"/>
      <c r="T17" s="66"/>
      <c r="U17" s="66"/>
      <c r="V17" s="27"/>
      <c r="W17" s="66" t="s">
        <v>545</v>
      </c>
      <c r="X17" s="66"/>
      <c r="Y17" s="67" t="s">
        <v>1177</v>
      </c>
      <c r="Z17" s="67"/>
      <c r="AA17" s="67"/>
      <c r="AB17" s="1"/>
    </row>
    <row r="18" spans="1:28" ht="15" customHeight="1">
      <c r="A18" s="1"/>
      <c r="B18" s="26" t="s">
        <v>546</v>
      </c>
      <c r="C18" s="65" t="s">
        <v>547</v>
      </c>
      <c r="D18" s="65"/>
      <c r="E18" s="65"/>
      <c r="F18" s="24" t="s">
        <v>270</v>
      </c>
      <c r="G18" s="27" t="s">
        <v>27</v>
      </c>
      <c r="H18" s="27" t="s">
        <v>549</v>
      </c>
      <c r="I18" s="66" t="s">
        <v>549</v>
      </c>
      <c r="J18" s="66"/>
      <c r="K18" s="27" t="s">
        <v>549</v>
      </c>
      <c r="L18" s="66"/>
      <c r="M18" s="66"/>
      <c r="N18" s="66"/>
      <c r="O18" s="66"/>
      <c r="P18" s="66"/>
      <c r="Q18" s="66"/>
      <c r="R18" s="66"/>
      <c r="S18" s="27"/>
      <c r="T18" s="66"/>
      <c r="U18" s="66"/>
      <c r="V18" s="27"/>
      <c r="W18" s="66" t="s">
        <v>549</v>
      </c>
      <c r="X18" s="66"/>
      <c r="Y18" s="67" t="s">
        <v>549</v>
      </c>
      <c r="Z18" s="67"/>
      <c r="AA18" s="67"/>
      <c r="AB18" s="1"/>
    </row>
    <row r="19" spans="1:28" ht="15" customHeight="1">
      <c r="A19" s="1"/>
      <c r="B19" s="26" t="s">
        <v>554</v>
      </c>
      <c r="C19" s="65" t="s">
        <v>555</v>
      </c>
      <c r="D19" s="65"/>
      <c r="E19" s="65"/>
      <c r="F19" s="24" t="s">
        <v>270</v>
      </c>
      <c r="G19" s="27" t="s">
        <v>27</v>
      </c>
      <c r="H19" s="27" t="s">
        <v>557</v>
      </c>
      <c r="I19" s="66" t="s">
        <v>557</v>
      </c>
      <c r="J19" s="66"/>
      <c r="K19" s="27" t="s">
        <v>557</v>
      </c>
      <c r="L19" s="66"/>
      <c r="M19" s="66"/>
      <c r="N19" s="66"/>
      <c r="O19" s="66"/>
      <c r="P19" s="66"/>
      <c r="Q19" s="66"/>
      <c r="R19" s="66"/>
      <c r="S19" s="27"/>
      <c r="T19" s="66"/>
      <c r="U19" s="66"/>
      <c r="V19" s="27"/>
      <c r="W19" s="66" t="s">
        <v>557</v>
      </c>
      <c r="X19" s="66"/>
      <c r="Y19" s="67" t="s">
        <v>557</v>
      </c>
      <c r="Z19" s="67"/>
      <c r="AA19" s="67"/>
      <c r="AB19" s="1"/>
    </row>
    <row r="20" spans="1:28" ht="15" customHeight="1">
      <c r="A20" s="1"/>
      <c r="B20" s="26" t="s">
        <v>1178</v>
      </c>
      <c r="C20" s="65" t="s">
        <v>1179</v>
      </c>
      <c r="D20" s="65"/>
      <c r="E20" s="65"/>
      <c r="F20" s="24" t="s">
        <v>270</v>
      </c>
      <c r="G20" s="27" t="s">
        <v>27</v>
      </c>
      <c r="H20" s="27" t="s">
        <v>1180</v>
      </c>
      <c r="I20" s="66" t="s">
        <v>1180</v>
      </c>
      <c r="J20" s="66"/>
      <c r="K20" s="27" t="s">
        <v>1180</v>
      </c>
      <c r="L20" s="66"/>
      <c r="M20" s="66"/>
      <c r="N20" s="66"/>
      <c r="O20" s="66"/>
      <c r="P20" s="66"/>
      <c r="Q20" s="66"/>
      <c r="R20" s="66"/>
      <c r="S20" s="27"/>
      <c r="T20" s="66"/>
      <c r="U20" s="66"/>
      <c r="V20" s="27"/>
      <c r="W20" s="66" t="s">
        <v>1180</v>
      </c>
      <c r="X20" s="66"/>
      <c r="Y20" s="67" t="s">
        <v>1180</v>
      </c>
      <c r="Z20" s="67"/>
      <c r="AA20" s="67"/>
      <c r="AB20" s="1"/>
    </row>
    <row r="21" spans="1:28" ht="25.5" customHeight="1">
      <c r="A21" s="1"/>
      <c r="B21" s="26"/>
      <c r="C21" s="65"/>
      <c r="D21" s="65"/>
      <c r="E21" s="65"/>
      <c r="F21" s="24"/>
      <c r="G21" s="27"/>
      <c r="H21" s="27"/>
      <c r="I21" s="66"/>
      <c r="J21" s="66"/>
      <c r="K21" s="27"/>
      <c r="L21" s="66"/>
      <c r="M21" s="66"/>
      <c r="N21" s="66"/>
      <c r="O21" s="66"/>
      <c r="P21" s="66"/>
      <c r="Q21" s="66"/>
      <c r="R21" s="66"/>
      <c r="S21" s="27"/>
      <c r="T21" s="66"/>
      <c r="U21" s="66"/>
      <c r="V21" s="27"/>
      <c r="W21" s="66"/>
      <c r="X21" s="66"/>
      <c r="Y21" s="67"/>
      <c r="Z21" s="67"/>
      <c r="AA21" s="67"/>
      <c r="AB21" s="1"/>
    </row>
    <row r="22" spans="1:28" ht="15" customHeight="1">
      <c r="A22" s="1"/>
      <c r="B22" s="29"/>
      <c r="C22" s="68" t="s">
        <v>1181</v>
      </c>
      <c r="D22" s="68"/>
      <c r="E22" s="68"/>
      <c r="F22" s="23" t="s">
        <v>270</v>
      </c>
      <c r="G22" s="30"/>
      <c r="H22" s="27"/>
      <c r="I22" s="66"/>
      <c r="J22" s="66"/>
      <c r="K22" s="27" t="s">
        <v>1182</v>
      </c>
      <c r="L22" s="66"/>
      <c r="M22" s="66"/>
      <c r="N22" s="66"/>
      <c r="O22" s="66"/>
      <c r="P22" s="66"/>
      <c r="Q22" s="66"/>
      <c r="R22" s="66"/>
      <c r="S22" s="27"/>
      <c r="T22" s="66"/>
      <c r="U22" s="66"/>
      <c r="V22" s="27"/>
      <c r="W22" s="66"/>
      <c r="X22" s="66"/>
      <c r="Y22" s="67" t="s">
        <v>1182</v>
      </c>
      <c r="Z22" s="67"/>
      <c r="AA22" s="67"/>
      <c r="AB22" s="1"/>
    </row>
    <row r="23" spans="1:28" ht="15" customHeight="1">
      <c r="A23" s="1"/>
      <c r="B23" s="29"/>
      <c r="C23" s="68" t="s">
        <v>1183</v>
      </c>
      <c r="D23" s="68"/>
      <c r="E23" s="23" t="s">
        <v>729</v>
      </c>
      <c r="F23" s="23" t="s">
        <v>270</v>
      </c>
      <c r="G23" s="30"/>
      <c r="H23" s="27" t="s">
        <v>1184</v>
      </c>
      <c r="I23" s="27" t="s">
        <v>802</v>
      </c>
      <c r="J23" s="31" t="s">
        <v>1185</v>
      </c>
      <c r="K23" s="27" t="s">
        <v>1186</v>
      </c>
      <c r="L23" s="66"/>
      <c r="M23" s="66"/>
      <c r="N23" s="66"/>
      <c r="O23" s="27"/>
      <c r="P23" s="31"/>
      <c r="Q23" s="66"/>
      <c r="R23" s="66"/>
      <c r="S23" s="27"/>
      <c r="T23" s="27"/>
      <c r="U23" s="31"/>
      <c r="V23" s="27"/>
      <c r="W23" s="66"/>
      <c r="X23" s="66"/>
      <c r="Y23" s="67" t="s">
        <v>1186</v>
      </c>
      <c r="Z23" s="67"/>
      <c r="AA23" s="67"/>
      <c r="AB23" s="1"/>
    </row>
    <row r="24" spans="1:28" ht="15" customHeight="1">
      <c r="A24" s="1"/>
      <c r="B24" s="29"/>
      <c r="C24" s="68"/>
      <c r="D24" s="68"/>
      <c r="E24" s="23" t="s">
        <v>730</v>
      </c>
      <c r="F24" s="23" t="s">
        <v>270</v>
      </c>
      <c r="G24" s="30"/>
      <c r="H24" s="27" t="s">
        <v>1187</v>
      </c>
      <c r="I24" s="27"/>
      <c r="J24" s="31"/>
      <c r="K24" s="27"/>
      <c r="L24" s="66"/>
      <c r="M24" s="66"/>
      <c r="N24" s="66"/>
      <c r="O24" s="27"/>
      <c r="P24" s="31"/>
      <c r="Q24" s="66"/>
      <c r="R24" s="66"/>
      <c r="S24" s="27"/>
      <c r="T24" s="27"/>
      <c r="U24" s="31"/>
      <c r="V24" s="27"/>
      <c r="W24" s="66"/>
      <c r="X24" s="66"/>
      <c r="Y24" s="67"/>
      <c r="Z24" s="67"/>
      <c r="AA24" s="67"/>
      <c r="AB24" s="1"/>
    </row>
    <row r="25" spans="1:28" ht="15" customHeight="1">
      <c r="A25" s="1"/>
      <c r="B25" s="29"/>
      <c r="C25" s="68" t="s">
        <v>1188</v>
      </c>
      <c r="D25" s="68"/>
      <c r="E25" s="68"/>
      <c r="F25" s="23" t="s">
        <v>270</v>
      </c>
      <c r="G25" s="30"/>
      <c r="H25" s="27" t="s">
        <v>1187</v>
      </c>
      <c r="I25" s="27" t="s">
        <v>805</v>
      </c>
      <c r="J25" s="31" t="s">
        <v>1185</v>
      </c>
      <c r="K25" s="27" t="s">
        <v>1189</v>
      </c>
      <c r="L25" s="66"/>
      <c r="M25" s="66"/>
      <c r="N25" s="66"/>
      <c r="O25" s="27"/>
      <c r="P25" s="31"/>
      <c r="Q25" s="66"/>
      <c r="R25" s="66"/>
      <c r="S25" s="27"/>
      <c r="T25" s="27"/>
      <c r="U25" s="31"/>
      <c r="V25" s="27"/>
      <c r="W25" s="66"/>
      <c r="X25" s="66"/>
      <c r="Y25" s="67" t="s">
        <v>1189</v>
      </c>
      <c r="Z25" s="67"/>
      <c r="AA25" s="67"/>
      <c r="AB25" s="1"/>
    </row>
    <row r="26" spans="1:28" ht="15" customHeight="1">
      <c r="A26" s="1"/>
      <c r="B26" s="29"/>
      <c r="C26" s="68" t="s">
        <v>1190</v>
      </c>
      <c r="D26" s="68"/>
      <c r="E26" s="68"/>
      <c r="F26" s="23" t="s">
        <v>270</v>
      </c>
      <c r="G26" s="30"/>
      <c r="H26" s="27" t="s">
        <v>1165</v>
      </c>
      <c r="I26" s="27" t="s">
        <v>762</v>
      </c>
      <c r="J26" s="31" t="s">
        <v>1185</v>
      </c>
      <c r="K26" s="27" t="s">
        <v>1191</v>
      </c>
      <c r="L26" s="66"/>
      <c r="M26" s="66"/>
      <c r="N26" s="66"/>
      <c r="O26" s="27"/>
      <c r="P26" s="31"/>
      <c r="Q26" s="66"/>
      <c r="R26" s="66"/>
      <c r="S26" s="27"/>
      <c r="T26" s="27"/>
      <c r="U26" s="31"/>
      <c r="V26" s="27"/>
      <c r="W26" s="66"/>
      <c r="X26" s="66"/>
      <c r="Y26" s="67" t="s">
        <v>1191</v>
      </c>
      <c r="Z26" s="67"/>
      <c r="AA26" s="67"/>
      <c r="AB26" s="1"/>
    </row>
    <row r="27" spans="1:28" ht="15" customHeight="1">
      <c r="A27" s="1"/>
      <c r="B27" s="29"/>
      <c r="C27" s="68" t="s">
        <v>1192</v>
      </c>
      <c r="D27" s="68"/>
      <c r="E27" s="68"/>
      <c r="F27" s="23" t="s">
        <v>270</v>
      </c>
      <c r="G27" s="30"/>
      <c r="H27" s="27" t="s">
        <v>1193</v>
      </c>
      <c r="I27" s="27" t="s">
        <v>1194</v>
      </c>
      <c r="J27" s="31" t="s">
        <v>1185</v>
      </c>
      <c r="K27" s="27" t="s">
        <v>1195</v>
      </c>
      <c r="L27" s="66"/>
      <c r="M27" s="66"/>
      <c r="N27" s="66"/>
      <c r="O27" s="27"/>
      <c r="P27" s="31"/>
      <c r="Q27" s="66"/>
      <c r="R27" s="66"/>
      <c r="S27" s="27"/>
      <c r="T27" s="27"/>
      <c r="U27" s="31"/>
      <c r="V27" s="27"/>
      <c r="W27" s="66"/>
      <c r="X27" s="66"/>
      <c r="Y27" s="67" t="s">
        <v>1195</v>
      </c>
      <c r="Z27" s="67"/>
      <c r="AA27" s="67"/>
      <c r="AB27" s="1"/>
    </row>
    <row r="28" spans="1:28" ht="15" customHeight="1">
      <c r="A28" s="1"/>
      <c r="B28" s="29"/>
      <c r="C28" s="68" t="s">
        <v>1196</v>
      </c>
      <c r="D28" s="68"/>
      <c r="E28" s="68"/>
      <c r="F28" s="23" t="s">
        <v>270</v>
      </c>
      <c r="G28" s="30"/>
      <c r="H28" s="27" t="s">
        <v>1197</v>
      </c>
      <c r="I28" s="27" t="s">
        <v>736</v>
      </c>
      <c r="J28" s="31" t="s">
        <v>1185</v>
      </c>
      <c r="K28" s="27" t="s">
        <v>1198</v>
      </c>
      <c r="L28" s="66"/>
      <c r="M28" s="66"/>
      <c r="N28" s="66"/>
      <c r="O28" s="27"/>
      <c r="P28" s="31"/>
      <c r="Q28" s="66"/>
      <c r="R28" s="66"/>
      <c r="S28" s="27"/>
      <c r="T28" s="27"/>
      <c r="U28" s="31"/>
      <c r="V28" s="27"/>
      <c r="W28" s="66"/>
      <c r="X28" s="66"/>
      <c r="Y28" s="67" t="s">
        <v>1198</v>
      </c>
      <c r="Z28" s="67"/>
      <c r="AA28" s="67"/>
      <c r="AB28" s="1"/>
    </row>
    <row r="29" spans="1:28" ht="15" customHeight="1">
      <c r="A29" s="1"/>
      <c r="B29" s="32"/>
      <c r="C29" s="69" t="s">
        <v>1199</v>
      </c>
      <c r="D29" s="69"/>
      <c r="E29" s="69"/>
      <c r="F29" s="33" t="s">
        <v>270</v>
      </c>
      <c r="G29" s="34"/>
      <c r="H29" s="35"/>
      <c r="I29" s="70"/>
      <c r="J29" s="70"/>
      <c r="K29" s="35" t="s">
        <v>41</v>
      </c>
      <c r="L29" s="70"/>
      <c r="M29" s="70"/>
      <c r="N29" s="70"/>
      <c r="O29" s="70"/>
      <c r="P29" s="70"/>
      <c r="Q29" s="70"/>
      <c r="R29" s="70"/>
      <c r="S29" s="35"/>
      <c r="T29" s="70"/>
      <c r="U29" s="70"/>
      <c r="V29" s="35"/>
      <c r="W29" s="70"/>
      <c r="X29" s="70"/>
      <c r="Y29" s="71" t="s">
        <v>41</v>
      </c>
      <c r="Z29" s="71"/>
      <c r="AA29" s="71"/>
      <c r="AB29" s="1"/>
    </row>
    <row r="30" spans="1:28" ht="15" customHeight="1">
      <c r="A30" s="1"/>
      <c r="B30" s="50" t="s">
        <v>131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 t="s">
        <v>132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1"/>
    </row>
    <row r="31" spans="1:28" ht="31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6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7.75" customHeight="1">
      <c r="A33" s="1"/>
      <c r="B33" s="37" t="s">
        <v>1147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1"/>
    </row>
    <row r="34" spans="1:28" ht="15" customHeight="1">
      <c r="A34" s="1"/>
      <c r="B34" s="38" t="s">
        <v>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9"/>
      <c r="U34" s="39"/>
      <c r="V34" s="39"/>
      <c r="W34" s="39"/>
      <c r="X34" s="39"/>
      <c r="Y34" s="39"/>
      <c r="Z34" s="39"/>
      <c r="AA34" s="39"/>
      <c r="AB34" s="1"/>
    </row>
    <row r="35" spans="1:28" ht="15" customHeight="1">
      <c r="A35" s="1"/>
      <c r="B35" s="40" t="s">
        <v>1200</v>
      </c>
      <c r="C35" s="40"/>
      <c r="D35" s="40" t="s">
        <v>1201</v>
      </c>
      <c r="E35" s="40"/>
      <c r="F35" s="40"/>
      <c r="G35" s="40"/>
      <c r="H35" s="40"/>
      <c r="I35" s="40"/>
      <c r="J35" s="40" t="s">
        <v>1202</v>
      </c>
      <c r="K35" s="40"/>
      <c r="L35" s="40"/>
      <c r="M35" s="40" t="s">
        <v>1203</v>
      </c>
      <c r="N35" s="40"/>
      <c r="O35" s="40"/>
      <c r="P35" s="40"/>
      <c r="Q35" s="40"/>
      <c r="R35" s="2" t="s">
        <v>1152</v>
      </c>
      <c r="S35" s="2" t="s">
        <v>61</v>
      </c>
      <c r="T35" s="47" t="s">
        <v>133</v>
      </c>
      <c r="U35" s="47"/>
      <c r="V35" s="47"/>
      <c r="W35" s="40" t="s">
        <v>1153</v>
      </c>
      <c r="X35" s="40"/>
      <c r="Y35" s="40"/>
      <c r="Z35" s="40"/>
      <c r="AA35" s="3" t="s">
        <v>1154</v>
      </c>
      <c r="AB35" s="1"/>
    </row>
    <row r="36" spans="1:28" ht="21" customHeight="1">
      <c r="A36" s="1"/>
      <c r="B36" s="57" t="s">
        <v>1155</v>
      </c>
      <c r="C36" s="58" t="s">
        <v>1156</v>
      </c>
      <c r="D36" s="58"/>
      <c r="E36" s="58"/>
      <c r="F36" s="58"/>
      <c r="G36" s="58"/>
      <c r="H36" s="59" t="s">
        <v>1204</v>
      </c>
      <c r="I36" s="59"/>
      <c r="J36" s="59"/>
      <c r="K36" s="59"/>
      <c r="L36" s="59" t="s">
        <v>1205</v>
      </c>
      <c r="M36" s="59"/>
      <c r="N36" s="59"/>
      <c r="O36" s="59"/>
      <c r="P36" s="59"/>
      <c r="Q36" s="59"/>
      <c r="R36" s="59"/>
      <c r="S36" s="59" t="s">
        <v>1206</v>
      </c>
      <c r="T36" s="59"/>
      <c r="U36" s="59"/>
      <c r="V36" s="59"/>
      <c r="W36" s="60" t="s">
        <v>1157</v>
      </c>
      <c r="X36" s="60"/>
      <c r="Y36" s="60"/>
      <c r="Z36" s="60"/>
      <c r="AA36" s="60"/>
      <c r="AB36" s="1"/>
    </row>
    <row r="37" spans="1:28" ht="21" customHeight="1">
      <c r="A37" s="1"/>
      <c r="B37" s="57"/>
      <c r="C37" s="61" t="s">
        <v>1158</v>
      </c>
      <c r="D37" s="61"/>
      <c r="E37" s="61"/>
      <c r="F37" s="61"/>
      <c r="G37" s="61"/>
      <c r="H37" s="62" t="s">
        <v>887</v>
      </c>
      <c r="I37" s="62"/>
      <c r="J37" s="62"/>
      <c r="K37" s="62"/>
      <c r="L37" s="62" t="s">
        <v>894</v>
      </c>
      <c r="M37" s="62"/>
      <c r="N37" s="62"/>
      <c r="O37" s="62"/>
      <c r="P37" s="62"/>
      <c r="Q37" s="62"/>
      <c r="R37" s="62"/>
      <c r="S37" s="62" t="s">
        <v>901</v>
      </c>
      <c r="T37" s="62"/>
      <c r="U37" s="62"/>
      <c r="V37" s="62"/>
      <c r="W37" s="60"/>
      <c r="X37" s="60"/>
      <c r="Y37" s="60"/>
      <c r="Z37" s="60"/>
      <c r="AA37" s="60"/>
      <c r="AB37" s="1"/>
    </row>
    <row r="38" spans="1:28" ht="15" customHeight="1">
      <c r="A38" s="1"/>
      <c r="B38" s="57"/>
      <c r="C38" s="61" t="s">
        <v>1159</v>
      </c>
      <c r="D38" s="61"/>
      <c r="E38" s="61"/>
      <c r="F38" s="61"/>
      <c r="G38" s="61"/>
      <c r="H38" s="62" t="s">
        <v>888</v>
      </c>
      <c r="I38" s="62"/>
      <c r="J38" s="62"/>
      <c r="K38" s="62"/>
      <c r="L38" s="62" t="s">
        <v>895</v>
      </c>
      <c r="M38" s="62"/>
      <c r="N38" s="62"/>
      <c r="O38" s="62"/>
      <c r="P38" s="62"/>
      <c r="Q38" s="62"/>
      <c r="R38" s="62"/>
      <c r="S38" s="62" t="s">
        <v>895</v>
      </c>
      <c r="T38" s="62"/>
      <c r="U38" s="62"/>
      <c r="V38" s="62"/>
      <c r="W38" s="60"/>
      <c r="X38" s="60"/>
      <c r="Y38" s="60"/>
      <c r="Z38" s="60"/>
      <c r="AA38" s="60"/>
      <c r="AB38" s="1"/>
    </row>
    <row r="39" spans="1:28" ht="15" customHeight="1">
      <c r="A39" s="1"/>
      <c r="B39" s="57"/>
      <c r="C39" s="61" t="s">
        <v>1160</v>
      </c>
      <c r="D39" s="61"/>
      <c r="E39" s="61"/>
      <c r="F39" s="61"/>
      <c r="G39" s="61"/>
      <c r="H39" s="63" t="s">
        <v>232</v>
      </c>
      <c r="I39" s="63"/>
      <c r="J39" s="63"/>
      <c r="K39" s="63"/>
      <c r="L39" s="63" t="s">
        <v>896</v>
      </c>
      <c r="M39" s="63"/>
      <c r="N39" s="63"/>
      <c r="O39" s="63"/>
      <c r="P39" s="63"/>
      <c r="Q39" s="63"/>
      <c r="R39" s="63"/>
      <c r="S39" s="63" t="s">
        <v>896</v>
      </c>
      <c r="T39" s="63"/>
      <c r="U39" s="63"/>
      <c r="V39" s="63"/>
      <c r="W39" s="60"/>
      <c r="X39" s="60"/>
      <c r="Y39" s="60"/>
      <c r="Z39" s="60"/>
      <c r="AA39" s="60"/>
      <c r="AB39" s="1"/>
    </row>
    <row r="40" spans="1:28" ht="21" customHeight="1">
      <c r="A40" s="1"/>
      <c r="B40" s="57"/>
      <c r="C40" s="61" t="s">
        <v>1161</v>
      </c>
      <c r="D40" s="61"/>
      <c r="E40" s="61"/>
      <c r="F40" s="61"/>
      <c r="G40" s="61"/>
      <c r="H40" s="62" t="s">
        <v>1207</v>
      </c>
      <c r="I40" s="62"/>
      <c r="J40" s="62"/>
      <c r="K40" s="62"/>
      <c r="L40" s="62" t="s">
        <v>1208</v>
      </c>
      <c r="M40" s="62"/>
      <c r="N40" s="62"/>
      <c r="O40" s="62"/>
      <c r="P40" s="62"/>
      <c r="Q40" s="62"/>
      <c r="R40" s="62"/>
      <c r="S40" s="62" t="s">
        <v>1209</v>
      </c>
      <c r="T40" s="62"/>
      <c r="U40" s="62"/>
      <c r="V40" s="62"/>
      <c r="W40" s="60"/>
      <c r="X40" s="60"/>
      <c r="Y40" s="60"/>
      <c r="Z40" s="60"/>
      <c r="AA40" s="60"/>
      <c r="AB40" s="1"/>
    </row>
    <row r="41" spans="1:28" ht="15.75" customHeight="1">
      <c r="A41" s="1"/>
      <c r="B41" s="57"/>
      <c r="C41" s="61" t="s">
        <v>1163</v>
      </c>
      <c r="D41" s="61"/>
      <c r="E41" s="61"/>
      <c r="F41" s="23" t="s">
        <v>11</v>
      </c>
      <c r="G41" s="23" t="s">
        <v>283</v>
      </c>
      <c r="H41" s="23" t="s">
        <v>1164</v>
      </c>
      <c r="I41" s="61" t="s">
        <v>12</v>
      </c>
      <c r="J41" s="61"/>
      <c r="K41" s="23" t="s">
        <v>857</v>
      </c>
      <c r="L41" s="61" t="s">
        <v>1164</v>
      </c>
      <c r="M41" s="61"/>
      <c r="N41" s="61"/>
      <c r="O41" s="61" t="s">
        <v>12</v>
      </c>
      <c r="P41" s="61"/>
      <c r="Q41" s="61" t="s">
        <v>857</v>
      </c>
      <c r="R41" s="61"/>
      <c r="S41" s="23" t="s">
        <v>1164</v>
      </c>
      <c r="T41" s="61" t="s">
        <v>12</v>
      </c>
      <c r="U41" s="61"/>
      <c r="V41" s="23" t="s">
        <v>857</v>
      </c>
      <c r="W41" s="61" t="s">
        <v>12</v>
      </c>
      <c r="X41" s="61"/>
      <c r="Y41" s="64" t="s">
        <v>857</v>
      </c>
      <c r="Z41" s="64"/>
      <c r="AA41" s="64"/>
      <c r="AB41" s="1"/>
    </row>
    <row r="42" spans="1:28" ht="15" customHeight="1">
      <c r="A42" s="1"/>
      <c r="B42" s="26" t="s">
        <v>289</v>
      </c>
      <c r="C42" s="65" t="s">
        <v>290</v>
      </c>
      <c r="D42" s="65"/>
      <c r="E42" s="65"/>
      <c r="F42" s="24" t="s">
        <v>291</v>
      </c>
      <c r="G42" s="27" t="s">
        <v>292</v>
      </c>
      <c r="H42" s="27" t="s">
        <v>1210</v>
      </c>
      <c r="I42" s="66" t="s">
        <v>1211</v>
      </c>
      <c r="J42" s="66"/>
      <c r="K42" s="27" t="s">
        <v>1212</v>
      </c>
      <c r="L42" s="66"/>
      <c r="M42" s="66"/>
      <c r="N42" s="66"/>
      <c r="O42" s="66"/>
      <c r="P42" s="66"/>
      <c r="Q42" s="66"/>
      <c r="R42" s="66"/>
      <c r="S42" s="27"/>
      <c r="T42" s="66"/>
      <c r="U42" s="66"/>
      <c r="V42" s="27"/>
      <c r="W42" s="66" t="s">
        <v>1211</v>
      </c>
      <c r="X42" s="66"/>
      <c r="Y42" s="67" t="s">
        <v>1212</v>
      </c>
      <c r="Z42" s="67"/>
      <c r="AA42" s="67"/>
      <c r="AB42" s="1"/>
    </row>
    <row r="43" spans="1:28" ht="18" customHeight="1">
      <c r="A43" s="1"/>
      <c r="B43" s="26" t="s">
        <v>581</v>
      </c>
      <c r="C43" s="65" t="s">
        <v>1213</v>
      </c>
      <c r="D43" s="65"/>
      <c r="E43" s="65"/>
      <c r="F43" s="24" t="s">
        <v>562</v>
      </c>
      <c r="G43" s="27" t="s">
        <v>583</v>
      </c>
      <c r="H43" s="27"/>
      <c r="I43" s="66"/>
      <c r="J43" s="66"/>
      <c r="K43" s="27"/>
      <c r="L43" s="66" t="s">
        <v>1214</v>
      </c>
      <c r="M43" s="66"/>
      <c r="N43" s="66"/>
      <c r="O43" s="66" t="s">
        <v>1215</v>
      </c>
      <c r="P43" s="66"/>
      <c r="Q43" s="66" t="s">
        <v>1216</v>
      </c>
      <c r="R43" s="66"/>
      <c r="S43" s="27"/>
      <c r="T43" s="66"/>
      <c r="U43" s="66"/>
      <c r="V43" s="27"/>
      <c r="W43" s="66" t="s">
        <v>1215</v>
      </c>
      <c r="X43" s="66"/>
      <c r="Y43" s="67" t="s">
        <v>1216</v>
      </c>
      <c r="Z43" s="67"/>
      <c r="AA43" s="67"/>
      <c r="AB43" s="1"/>
    </row>
    <row r="44" spans="1:28" ht="15" customHeight="1">
      <c r="A44" s="1"/>
      <c r="B44" s="26" t="s">
        <v>643</v>
      </c>
      <c r="C44" s="65" t="s">
        <v>1217</v>
      </c>
      <c r="D44" s="65"/>
      <c r="E44" s="65"/>
      <c r="F44" s="24" t="s">
        <v>562</v>
      </c>
      <c r="G44" s="27" t="s">
        <v>645</v>
      </c>
      <c r="H44" s="27" t="s">
        <v>1218</v>
      </c>
      <c r="I44" s="66" t="s">
        <v>647</v>
      </c>
      <c r="J44" s="66"/>
      <c r="K44" s="27" t="s">
        <v>1219</v>
      </c>
      <c r="L44" s="66"/>
      <c r="M44" s="66"/>
      <c r="N44" s="66"/>
      <c r="O44" s="66"/>
      <c r="P44" s="66"/>
      <c r="Q44" s="66"/>
      <c r="R44" s="66"/>
      <c r="S44" s="27"/>
      <c r="T44" s="66"/>
      <c r="U44" s="66"/>
      <c r="V44" s="27"/>
      <c r="W44" s="66" t="s">
        <v>647</v>
      </c>
      <c r="X44" s="66"/>
      <c r="Y44" s="67" t="s">
        <v>1219</v>
      </c>
      <c r="Z44" s="67"/>
      <c r="AA44" s="67"/>
      <c r="AB44" s="1"/>
    </row>
    <row r="45" spans="1:28" ht="18" customHeight="1">
      <c r="A45" s="1"/>
      <c r="B45" s="26" t="s">
        <v>675</v>
      </c>
      <c r="C45" s="65" t="s">
        <v>1220</v>
      </c>
      <c r="D45" s="65"/>
      <c r="E45" s="65"/>
      <c r="F45" s="24" t="s">
        <v>562</v>
      </c>
      <c r="G45" s="27" t="s">
        <v>677</v>
      </c>
      <c r="H45" s="27"/>
      <c r="I45" s="66"/>
      <c r="J45" s="66"/>
      <c r="K45" s="27"/>
      <c r="L45" s="66"/>
      <c r="M45" s="66"/>
      <c r="N45" s="66"/>
      <c r="O45" s="66"/>
      <c r="P45" s="66"/>
      <c r="Q45" s="66"/>
      <c r="R45" s="66"/>
      <c r="S45" s="27" t="s">
        <v>1221</v>
      </c>
      <c r="T45" s="66" t="s">
        <v>1222</v>
      </c>
      <c r="U45" s="66"/>
      <c r="V45" s="27" t="s">
        <v>1223</v>
      </c>
      <c r="W45" s="66" t="s">
        <v>1222</v>
      </c>
      <c r="X45" s="66"/>
      <c r="Y45" s="67" t="s">
        <v>1223</v>
      </c>
      <c r="Z45" s="67"/>
      <c r="AA45" s="67"/>
      <c r="AB45" s="1"/>
    </row>
    <row r="46" spans="1:28" ht="15" customHeight="1">
      <c r="A46" s="1"/>
      <c r="B46" s="26" t="s">
        <v>1178</v>
      </c>
      <c r="C46" s="65" t="s">
        <v>1179</v>
      </c>
      <c r="D46" s="65"/>
      <c r="E46" s="65"/>
      <c r="F46" s="24" t="s">
        <v>270</v>
      </c>
      <c r="G46" s="27" t="s">
        <v>27</v>
      </c>
      <c r="H46" s="27" t="s">
        <v>1224</v>
      </c>
      <c r="I46" s="66" t="s">
        <v>1225</v>
      </c>
      <c r="J46" s="66"/>
      <c r="K46" s="27" t="s">
        <v>1225</v>
      </c>
      <c r="L46" s="66" t="s">
        <v>1226</v>
      </c>
      <c r="M46" s="66"/>
      <c r="N46" s="66"/>
      <c r="O46" s="66" t="s">
        <v>1227</v>
      </c>
      <c r="P46" s="66"/>
      <c r="Q46" s="66" t="s">
        <v>1227</v>
      </c>
      <c r="R46" s="66"/>
      <c r="S46" s="27" t="s">
        <v>1228</v>
      </c>
      <c r="T46" s="66" t="s">
        <v>1229</v>
      </c>
      <c r="U46" s="66"/>
      <c r="V46" s="27" t="s">
        <v>1229</v>
      </c>
      <c r="W46" s="66" t="s">
        <v>1230</v>
      </c>
      <c r="X46" s="66"/>
      <c r="Y46" s="67" t="s">
        <v>1230</v>
      </c>
      <c r="Z46" s="67"/>
      <c r="AA46" s="67"/>
      <c r="AB46" s="1"/>
    </row>
    <row r="47" spans="1:28" ht="99" customHeight="1">
      <c r="A47" s="1"/>
      <c r="B47" s="26"/>
      <c r="C47" s="65"/>
      <c r="D47" s="65"/>
      <c r="E47" s="65"/>
      <c r="F47" s="24"/>
      <c r="G47" s="27"/>
      <c r="H47" s="27"/>
      <c r="I47" s="66"/>
      <c r="J47" s="66"/>
      <c r="K47" s="27"/>
      <c r="L47" s="66"/>
      <c r="M47" s="66"/>
      <c r="N47" s="66"/>
      <c r="O47" s="66"/>
      <c r="P47" s="66"/>
      <c r="Q47" s="66"/>
      <c r="R47" s="66"/>
      <c r="S47" s="27"/>
      <c r="T47" s="66"/>
      <c r="U47" s="66"/>
      <c r="V47" s="27"/>
      <c r="W47" s="66"/>
      <c r="X47" s="66"/>
      <c r="Y47" s="67"/>
      <c r="Z47" s="67"/>
      <c r="AA47" s="67"/>
      <c r="AB47" s="1"/>
    </row>
    <row r="48" spans="1:28" ht="15" customHeight="1">
      <c r="A48" s="1"/>
      <c r="B48" s="29"/>
      <c r="C48" s="68" t="s">
        <v>1181</v>
      </c>
      <c r="D48" s="68"/>
      <c r="E48" s="68"/>
      <c r="F48" s="23" t="s">
        <v>270</v>
      </c>
      <c r="G48" s="30"/>
      <c r="H48" s="27"/>
      <c r="I48" s="66"/>
      <c r="J48" s="66"/>
      <c r="K48" s="27" t="s">
        <v>1231</v>
      </c>
      <c r="L48" s="66"/>
      <c r="M48" s="66"/>
      <c r="N48" s="66"/>
      <c r="O48" s="66"/>
      <c r="P48" s="66"/>
      <c r="Q48" s="66" t="s">
        <v>1216</v>
      </c>
      <c r="R48" s="66"/>
      <c r="S48" s="27"/>
      <c r="T48" s="66"/>
      <c r="U48" s="66"/>
      <c r="V48" s="27" t="s">
        <v>1223</v>
      </c>
      <c r="W48" s="66"/>
      <c r="X48" s="66"/>
      <c r="Y48" s="67" t="s">
        <v>1232</v>
      </c>
      <c r="Z48" s="67"/>
      <c r="AA48" s="67"/>
      <c r="AB48" s="1"/>
    </row>
    <row r="49" spans="1:28" ht="15" customHeight="1">
      <c r="A49" s="1"/>
      <c r="B49" s="29"/>
      <c r="C49" s="68" t="s">
        <v>1183</v>
      </c>
      <c r="D49" s="68"/>
      <c r="E49" s="23" t="s">
        <v>729</v>
      </c>
      <c r="F49" s="23" t="s">
        <v>270</v>
      </c>
      <c r="G49" s="30"/>
      <c r="H49" s="27" t="s">
        <v>1233</v>
      </c>
      <c r="I49" s="27" t="s">
        <v>787</v>
      </c>
      <c r="J49" s="31" t="s">
        <v>1185</v>
      </c>
      <c r="K49" s="27" t="s">
        <v>1234</v>
      </c>
      <c r="L49" s="66" t="s">
        <v>1235</v>
      </c>
      <c r="M49" s="66"/>
      <c r="N49" s="66"/>
      <c r="O49" s="27" t="s">
        <v>768</v>
      </c>
      <c r="P49" s="31" t="s">
        <v>1185</v>
      </c>
      <c r="Q49" s="66" t="s">
        <v>1236</v>
      </c>
      <c r="R49" s="66"/>
      <c r="S49" s="27" t="s">
        <v>1237</v>
      </c>
      <c r="T49" s="27" t="s">
        <v>777</v>
      </c>
      <c r="U49" s="31" t="s">
        <v>1185</v>
      </c>
      <c r="V49" s="27" t="s">
        <v>1238</v>
      </c>
      <c r="W49" s="66"/>
      <c r="X49" s="66"/>
      <c r="Y49" s="67" t="s">
        <v>1239</v>
      </c>
      <c r="Z49" s="67"/>
      <c r="AA49" s="67"/>
      <c r="AB49" s="1"/>
    </row>
    <row r="50" spans="1:28" ht="15" customHeight="1">
      <c r="A50" s="1"/>
      <c r="B50" s="29"/>
      <c r="C50" s="68"/>
      <c r="D50" s="68"/>
      <c r="E50" s="23" t="s">
        <v>730</v>
      </c>
      <c r="F50" s="23" t="s">
        <v>270</v>
      </c>
      <c r="G50" s="30"/>
      <c r="H50" s="27" t="s">
        <v>1233</v>
      </c>
      <c r="I50" s="27"/>
      <c r="J50" s="31"/>
      <c r="K50" s="27"/>
      <c r="L50" s="66" t="s">
        <v>1235</v>
      </c>
      <c r="M50" s="66"/>
      <c r="N50" s="66"/>
      <c r="O50" s="27"/>
      <c r="P50" s="31"/>
      <c r="Q50" s="66"/>
      <c r="R50" s="66"/>
      <c r="S50" s="27" t="s">
        <v>1237</v>
      </c>
      <c r="T50" s="27"/>
      <c r="U50" s="31"/>
      <c r="V50" s="27"/>
      <c r="W50" s="66"/>
      <c r="X50" s="66"/>
      <c r="Y50" s="67"/>
      <c r="Z50" s="67"/>
      <c r="AA50" s="67"/>
      <c r="AB50" s="1"/>
    </row>
    <row r="51" spans="1:28" ht="15" customHeight="1">
      <c r="A51" s="1"/>
      <c r="B51" s="29"/>
      <c r="C51" s="68" t="s">
        <v>1188</v>
      </c>
      <c r="D51" s="68"/>
      <c r="E51" s="68"/>
      <c r="F51" s="23" t="s">
        <v>270</v>
      </c>
      <c r="G51" s="30"/>
      <c r="H51" s="27" t="s">
        <v>1233</v>
      </c>
      <c r="I51" s="27" t="s">
        <v>789</v>
      </c>
      <c r="J51" s="31" t="s">
        <v>1185</v>
      </c>
      <c r="K51" s="27" t="s">
        <v>1240</v>
      </c>
      <c r="L51" s="66" t="s">
        <v>1235</v>
      </c>
      <c r="M51" s="66"/>
      <c r="N51" s="66"/>
      <c r="O51" s="27" t="s">
        <v>771</v>
      </c>
      <c r="P51" s="31" t="s">
        <v>1185</v>
      </c>
      <c r="Q51" s="66" t="s">
        <v>1241</v>
      </c>
      <c r="R51" s="66"/>
      <c r="S51" s="27" t="s">
        <v>1237</v>
      </c>
      <c r="T51" s="27" t="s">
        <v>780</v>
      </c>
      <c r="U51" s="31" t="s">
        <v>1185</v>
      </c>
      <c r="V51" s="27" t="s">
        <v>1242</v>
      </c>
      <c r="W51" s="66"/>
      <c r="X51" s="66"/>
      <c r="Y51" s="67" t="s">
        <v>1243</v>
      </c>
      <c r="Z51" s="67"/>
      <c r="AA51" s="67"/>
      <c r="AB51" s="1"/>
    </row>
    <row r="52" spans="1:28" ht="15" customHeight="1">
      <c r="A52" s="1"/>
      <c r="B52" s="29"/>
      <c r="C52" s="68" t="s">
        <v>1190</v>
      </c>
      <c r="D52" s="68"/>
      <c r="E52" s="68"/>
      <c r="F52" s="23" t="s">
        <v>270</v>
      </c>
      <c r="G52" s="30"/>
      <c r="H52" s="27" t="s">
        <v>1244</v>
      </c>
      <c r="I52" s="27" t="s">
        <v>762</v>
      </c>
      <c r="J52" s="31" t="s">
        <v>1185</v>
      </c>
      <c r="K52" s="27" t="s">
        <v>1245</v>
      </c>
      <c r="L52" s="66" t="s">
        <v>1246</v>
      </c>
      <c r="M52" s="66"/>
      <c r="N52" s="66"/>
      <c r="O52" s="27" t="s">
        <v>762</v>
      </c>
      <c r="P52" s="31" t="s">
        <v>1185</v>
      </c>
      <c r="Q52" s="66" t="s">
        <v>1247</v>
      </c>
      <c r="R52" s="66"/>
      <c r="S52" s="27" t="s">
        <v>1248</v>
      </c>
      <c r="T52" s="27" t="s">
        <v>762</v>
      </c>
      <c r="U52" s="31" t="s">
        <v>1185</v>
      </c>
      <c r="V52" s="27" t="s">
        <v>1249</v>
      </c>
      <c r="W52" s="66"/>
      <c r="X52" s="66"/>
      <c r="Y52" s="67" t="s">
        <v>1250</v>
      </c>
      <c r="Z52" s="67"/>
      <c r="AA52" s="67"/>
      <c r="AB52" s="1"/>
    </row>
    <row r="53" spans="1:28" ht="15" customHeight="1">
      <c r="A53" s="1"/>
      <c r="B53" s="29"/>
      <c r="C53" s="68" t="s">
        <v>1192</v>
      </c>
      <c r="D53" s="68"/>
      <c r="E53" s="68"/>
      <c r="F53" s="23" t="s">
        <v>270</v>
      </c>
      <c r="G53" s="30"/>
      <c r="H53" s="27" t="s">
        <v>1251</v>
      </c>
      <c r="I53" s="27" t="s">
        <v>1194</v>
      </c>
      <c r="J53" s="31" t="s">
        <v>1185</v>
      </c>
      <c r="K53" s="27" t="s">
        <v>1252</v>
      </c>
      <c r="L53" s="66" t="s">
        <v>1253</v>
      </c>
      <c r="M53" s="66"/>
      <c r="N53" s="66"/>
      <c r="O53" s="27" t="s">
        <v>1194</v>
      </c>
      <c r="P53" s="31" t="s">
        <v>1185</v>
      </c>
      <c r="Q53" s="66" t="s">
        <v>1254</v>
      </c>
      <c r="R53" s="66"/>
      <c r="S53" s="27" t="s">
        <v>1255</v>
      </c>
      <c r="T53" s="27" t="s">
        <v>1194</v>
      </c>
      <c r="U53" s="31" t="s">
        <v>1185</v>
      </c>
      <c r="V53" s="27" t="s">
        <v>1256</v>
      </c>
      <c r="W53" s="66"/>
      <c r="X53" s="66"/>
      <c r="Y53" s="67" t="s">
        <v>1257</v>
      </c>
      <c r="Z53" s="67"/>
      <c r="AA53" s="67"/>
      <c r="AB53" s="1"/>
    </row>
    <row r="54" spans="1:28" ht="15" customHeight="1">
      <c r="A54" s="1"/>
      <c r="B54" s="29"/>
      <c r="C54" s="68" t="s">
        <v>1196</v>
      </c>
      <c r="D54" s="68"/>
      <c r="E54" s="68"/>
      <c r="F54" s="23" t="s">
        <v>270</v>
      </c>
      <c r="G54" s="30"/>
      <c r="H54" s="27" t="s">
        <v>1258</v>
      </c>
      <c r="I54" s="27" t="s">
        <v>736</v>
      </c>
      <c r="J54" s="31" t="s">
        <v>1185</v>
      </c>
      <c r="K54" s="27" t="s">
        <v>1259</v>
      </c>
      <c r="L54" s="66" t="s">
        <v>1260</v>
      </c>
      <c r="M54" s="66"/>
      <c r="N54" s="66"/>
      <c r="O54" s="27" t="s">
        <v>736</v>
      </c>
      <c r="P54" s="31" t="s">
        <v>1185</v>
      </c>
      <c r="Q54" s="66" t="s">
        <v>1261</v>
      </c>
      <c r="R54" s="66"/>
      <c r="S54" s="27" t="s">
        <v>1262</v>
      </c>
      <c r="T54" s="27" t="s">
        <v>736</v>
      </c>
      <c r="U54" s="31" t="s">
        <v>1185</v>
      </c>
      <c r="V54" s="27" t="s">
        <v>1263</v>
      </c>
      <c r="W54" s="66"/>
      <c r="X54" s="66"/>
      <c r="Y54" s="67" t="s">
        <v>1264</v>
      </c>
      <c r="Z54" s="67"/>
      <c r="AA54" s="67"/>
      <c r="AB54" s="1"/>
    </row>
    <row r="55" spans="1:28" ht="15" customHeight="1">
      <c r="A55" s="1"/>
      <c r="B55" s="32"/>
      <c r="C55" s="69" t="s">
        <v>1199</v>
      </c>
      <c r="D55" s="69"/>
      <c r="E55" s="69"/>
      <c r="F55" s="33" t="s">
        <v>270</v>
      </c>
      <c r="G55" s="34"/>
      <c r="H55" s="35"/>
      <c r="I55" s="70"/>
      <c r="J55" s="70"/>
      <c r="K55" s="35" t="s">
        <v>890</v>
      </c>
      <c r="L55" s="70"/>
      <c r="M55" s="70"/>
      <c r="N55" s="70"/>
      <c r="O55" s="70"/>
      <c r="P55" s="70"/>
      <c r="Q55" s="70" t="s">
        <v>898</v>
      </c>
      <c r="R55" s="70"/>
      <c r="S55" s="35"/>
      <c r="T55" s="70"/>
      <c r="U55" s="70"/>
      <c r="V55" s="35" t="s">
        <v>903</v>
      </c>
      <c r="W55" s="70"/>
      <c r="X55" s="70"/>
      <c r="Y55" s="71" t="s">
        <v>54</v>
      </c>
      <c r="Z55" s="71"/>
      <c r="AA55" s="71"/>
      <c r="AB55" s="1"/>
    </row>
    <row r="56" spans="1:28" ht="15" customHeight="1">
      <c r="A56" s="1"/>
      <c r="B56" s="50" t="s">
        <v>131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 t="s">
        <v>132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1"/>
    </row>
    <row r="57" spans="1:28" ht="31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6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7.75" customHeight="1">
      <c r="A59" s="1"/>
      <c r="B59" s="37" t="s">
        <v>1147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1"/>
    </row>
    <row r="60" spans="1:28" ht="15" customHeight="1">
      <c r="A60" s="1"/>
      <c r="B60" s="38" t="s">
        <v>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9"/>
      <c r="U60" s="39"/>
      <c r="V60" s="39"/>
      <c r="W60" s="39"/>
      <c r="X60" s="39"/>
      <c r="Y60" s="39"/>
      <c r="Z60" s="39"/>
      <c r="AA60" s="39"/>
      <c r="AB60" s="1"/>
    </row>
    <row r="61" spans="1:28" ht="15" customHeight="1">
      <c r="A61" s="1"/>
      <c r="B61" s="40" t="s">
        <v>1265</v>
      </c>
      <c r="C61" s="40"/>
      <c r="D61" s="40" t="s">
        <v>1266</v>
      </c>
      <c r="E61" s="40"/>
      <c r="F61" s="40"/>
      <c r="G61" s="40"/>
      <c r="H61" s="40"/>
      <c r="I61" s="40"/>
      <c r="J61" s="40" t="s">
        <v>1202</v>
      </c>
      <c r="K61" s="40"/>
      <c r="L61" s="40"/>
      <c r="M61" s="40" t="s">
        <v>1267</v>
      </c>
      <c r="N61" s="40"/>
      <c r="O61" s="40"/>
      <c r="P61" s="40"/>
      <c r="Q61" s="40"/>
      <c r="R61" s="2" t="s">
        <v>1152</v>
      </c>
      <c r="S61" s="2" t="s">
        <v>74</v>
      </c>
      <c r="T61" s="47" t="s">
        <v>236</v>
      </c>
      <c r="U61" s="47"/>
      <c r="V61" s="47"/>
      <c r="W61" s="40" t="s">
        <v>1153</v>
      </c>
      <c r="X61" s="40"/>
      <c r="Y61" s="40"/>
      <c r="Z61" s="40"/>
      <c r="AA61" s="3" t="s">
        <v>1154</v>
      </c>
      <c r="AB61" s="1"/>
    </row>
    <row r="62" spans="1:28" ht="21" customHeight="1">
      <c r="A62" s="1"/>
      <c r="B62" s="57" t="s">
        <v>1155</v>
      </c>
      <c r="C62" s="58" t="s">
        <v>1156</v>
      </c>
      <c r="D62" s="58"/>
      <c r="E62" s="58"/>
      <c r="F62" s="58"/>
      <c r="G62" s="58"/>
      <c r="H62" s="59" t="s">
        <v>1268</v>
      </c>
      <c r="I62" s="59"/>
      <c r="J62" s="59"/>
      <c r="K62" s="59"/>
      <c r="L62" s="59" t="s">
        <v>1206</v>
      </c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0" t="s">
        <v>1157</v>
      </c>
      <c r="X62" s="60"/>
      <c r="Y62" s="60"/>
      <c r="Z62" s="60"/>
      <c r="AA62" s="60"/>
      <c r="AB62" s="1"/>
    </row>
    <row r="63" spans="1:28" ht="21" customHeight="1">
      <c r="A63" s="1"/>
      <c r="B63" s="57"/>
      <c r="C63" s="61" t="s">
        <v>1158</v>
      </c>
      <c r="D63" s="61"/>
      <c r="E63" s="61"/>
      <c r="F63" s="61"/>
      <c r="G63" s="61"/>
      <c r="H63" s="62" t="s">
        <v>909</v>
      </c>
      <c r="I63" s="62"/>
      <c r="J63" s="62"/>
      <c r="K63" s="62"/>
      <c r="L63" s="62" t="s">
        <v>915</v>
      </c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0"/>
      <c r="X63" s="60"/>
      <c r="Y63" s="60"/>
      <c r="Z63" s="60"/>
      <c r="AA63" s="60"/>
      <c r="AB63" s="1"/>
    </row>
    <row r="64" spans="1:28" ht="15" customHeight="1">
      <c r="A64" s="1"/>
      <c r="B64" s="57"/>
      <c r="C64" s="61" t="s">
        <v>1159</v>
      </c>
      <c r="D64" s="61"/>
      <c r="E64" s="61"/>
      <c r="F64" s="61"/>
      <c r="G64" s="61"/>
      <c r="H64" s="62" t="s">
        <v>895</v>
      </c>
      <c r="I64" s="62"/>
      <c r="J64" s="62"/>
      <c r="K64" s="62"/>
      <c r="L64" s="62" t="s">
        <v>895</v>
      </c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0"/>
      <c r="X64" s="60"/>
      <c r="Y64" s="60"/>
      <c r="Z64" s="60"/>
      <c r="AA64" s="60"/>
      <c r="AB64" s="1"/>
    </row>
    <row r="65" spans="1:28" ht="15" customHeight="1">
      <c r="A65" s="1"/>
      <c r="B65" s="57"/>
      <c r="C65" s="61" t="s">
        <v>1160</v>
      </c>
      <c r="D65" s="61"/>
      <c r="E65" s="61"/>
      <c r="F65" s="61"/>
      <c r="G65" s="61"/>
      <c r="H65" s="63" t="s">
        <v>910</v>
      </c>
      <c r="I65" s="63"/>
      <c r="J65" s="63"/>
      <c r="K65" s="63"/>
      <c r="L65" s="63" t="s">
        <v>910</v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0"/>
      <c r="X65" s="60"/>
      <c r="Y65" s="60"/>
      <c r="Z65" s="60"/>
      <c r="AA65" s="60"/>
      <c r="AB65" s="1"/>
    </row>
    <row r="66" spans="1:28" ht="21" customHeight="1">
      <c r="A66" s="1"/>
      <c r="B66" s="57"/>
      <c r="C66" s="61" t="s">
        <v>1161</v>
      </c>
      <c r="D66" s="61"/>
      <c r="E66" s="61"/>
      <c r="F66" s="61"/>
      <c r="G66" s="61"/>
      <c r="H66" s="62" t="s">
        <v>1269</v>
      </c>
      <c r="I66" s="62"/>
      <c r="J66" s="62"/>
      <c r="K66" s="62"/>
      <c r="L66" s="62" t="s">
        <v>1270</v>
      </c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0"/>
      <c r="X66" s="60"/>
      <c r="Y66" s="60"/>
      <c r="Z66" s="60"/>
      <c r="AA66" s="60"/>
      <c r="AB66" s="1"/>
    </row>
    <row r="67" spans="1:28" ht="15.75" customHeight="1">
      <c r="A67" s="1"/>
      <c r="B67" s="57"/>
      <c r="C67" s="61" t="s">
        <v>1163</v>
      </c>
      <c r="D67" s="61"/>
      <c r="E67" s="61"/>
      <c r="F67" s="23" t="s">
        <v>11</v>
      </c>
      <c r="G67" s="23" t="s">
        <v>283</v>
      </c>
      <c r="H67" s="23" t="s">
        <v>1164</v>
      </c>
      <c r="I67" s="61" t="s">
        <v>12</v>
      </c>
      <c r="J67" s="61"/>
      <c r="K67" s="23" t="s">
        <v>857</v>
      </c>
      <c r="L67" s="61" t="s">
        <v>1164</v>
      </c>
      <c r="M67" s="61"/>
      <c r="N67" s="61"/>
      <c r="O67" s="61" t="s">
        <v>12</v>
      </c>
      <c r="P67" s="61"/>
      <c r="Q67" s="61" t="s">
        <v>857</v>
      </c>
      <c r="R67" s="61"/>
      <c r="S67" s="23" t="s">
        <v>1164</v>
      </c>
      <c r="T67" s="61" t="s">
        <v>12</v>
      </c>
      <c r="U67" s="61"/>
      <c r="V67" s="23" t="s">
        <v>857</v>
      </c>
      <c r="W67" s="61" t="s">
        <v>12</v>
      </c>
      <c r="X67" s="61"/>
      <c r="Y67" s="64" t="s">
        <v>857</v>
      </c>
      <c r="Z67" s="64"/>
      <c r="AA67" s="64"/>
      <c r="AB67" s="1"/>
    </row>
    <row r="68" spans="1:28" ht="15" customHeight="1">
      <c r="A68" s="1"/>
      <c r="B68" s="26" t="s">
        <v>289</v>
      </c>
      <c r="C68" s="65" t="s">
        <v>290</v>
      </c>
      <c r="D68" s="65"/>
      <c r="E68" s="65"/>
      <c r="F68" s="24" t="s">
        <v>291</v>
      </c>
      <c r="G68" s="27" t="s">
        <v>292</v>
      </c>
      <c r="H68" s="27" t="s">
        <v>1271</v>
      </c>
      <c r="I68" s="66" t="s">
        <v>1272</v>
      </c>
      <c r="J68" s="66"/>
      <c r="K68" s="27" t="s">
        <v>1273</v>
      </c>
      <c r="L68" s="66"/>
      <c r="M68" s="66"/>
      <c r="N68" s="66"/>
      <c r="O68" s="66"/>
      <c r="P68" s="66"/>
      <c r="Q68" s="66"/>
      <c r="R68" s="66"/>
      <c r="S68" s="27"/>
      <c r="T68" s="66"/>
      <c r="U68" s="66"/>
      <c r="V68" s="27"/>
      <c r="W68" s="66" t="s">
        <v>1272</v>
      </c>
      <c r="X68" s="66"/>
      <c r="Y68" s="67" t="s">
        <v>1273</v>
      </c>
      <c r="Z68" s="67"/>
      <c r="AA68" s="67"/>
      <c r="AB68" s="1"/>
    </row>
    <row r="69" spans="1:28" ht="18" customHeight="1">
      <c r="A69" s="1"/>
      <c r="B69" s="26" t="s">
        <v>569</v>
      </c>
      <c r="C69" s="65" t="s">
        <v>1274</v>
      </c>
      <c r="D69" s="65"/>
      <c r="E69" s="65"/>
      <c r="F69" s="24" t="s">
        <v>562</v>
      </c>
      <c r="G69" s="27" t="s">
        <v>571</v>
      </c>
      <c r="H69" s="27" t="s">
        <v>1275</v>
      </c>
      <c r="I69" s="66" t="s">
        <v>1276</v>
      </c>
      <c r="J69" s="66"/>
      <c r="K69" s="27" t="s">
        <v>1277</v>
      </c>
      <c r="L69" s="66"/>
      <c r="M69" s="66"/>
      <c r="N69" s="66"/>
      <c r="O69" s="66"/>
      <c r="P69" s="66"/>
      <c r="Q69" s="66"/>
      <c r="R69" s="66"/>
      <c r="S69" s="27"/>
      <c r="T69" s="66"/>
      <c r="U69" s="66"/>
      <c r="V69" s="27"/>
      <c r="W69" s="66" t="s">
        <v>1276</v>
      </c>
      <c r="X69" s="66"/>
      <c r="Y69" s="67" t="s">
        <v>1277</v>
      </c>
      <c r="Z69" s="67"/>
      <c r="AA69" s="67"/>
      <c r="AB69" s="1"/>
    </row>
    <row r="70" spans="1:28" ht="18" customHeight="1">
      <c r="A70" s="1"/>
      <c r="B70" s="26" t="s">
        <v>675</v>
      </c>
      <c r="C70" s="65" t="s">
        <v>1220</v>
      </c>
      <c r="D70" s="65"/>
      <c r="E70" s="65"/>
      <c r="F70" s="24" t="s">
        <v>562</v>
      </c>
      <c r="G70" s="27" t="s">
        <v>677</v>
      </c>
      <c r="H70" s="27"/>
      <c r="I70" s="66"/>
      <c r="J70" s="66"/>
      <c r="K70" s="27"/>
      <c r="L70" s="66" t="s">
        <v>1278</v>
      </c>
      <c r="M70" s="66"/>
      <c r="N70" s="66"/>
      <c r="O70" s="66" t="s">
        <v>1279</v>
      </c>
      <c r="P70" s="66"/>
      <c r="Q70" s="66" t="s">
        <v>1280</v>
      </c>
      <c r="R70" s="66"/>
      <c r="S70" s="27"/>
      <c r="T70" s="66"/>
      <c r="U70" s="66"/>
      <c r="V70" s="27"/>
      <c r="W70" s="66" t="s">
        <v>1279</v>
      </c>
      <c r="X70" s="66"/>
      <c r="Y70" s="67" t="s">
        <v>1280</v>
      </c>
      <c r="Z70" s="67"/>
      <c r="AA70" s="67"/>
      <c r="AB70" s="1"/>
    </row>
    <row r="71" spans="1:28" ht="15" customHeight="1">
      <c r="A71" s="1"/>
      <c r="B71" s="26" t="s">
        <v>1178</v>
      </c>
      <c r="C71" s="65" t="s">
        <v>1179</v>
      </c>
      <c r="D71" s="65"/>
      <c r="E71" s="65"/>
      <c r="F71" s="24" t="s">
        <v>270</v>
      </c>
      <c r="G71" s="27" t="s">
        <v>27</v>
      </c>
      <c r="H71" s="27" t="s">
        <v>1281</v>
      </c>
      <c r="I71" s="66" t="s">
        <v>1282</v>
      </c>
      <c r="J71" s="66"/>
      <c r="K71" s="27" t="s">
        <v>1282</v>
      </c>
      <c r="L71" s="66" t="s">
        <v>1283</v>
      </c>
      <c r="M71" s="66"/>
      <c r="N71" s="66"/>
      <c r="O71" s="66" t="s">
        <v>1284</v>
      </c>
      <c r="P71" s="66"/>
      <c r="Q71" s="66" t="s">
        <v>1284</v>
      </c>
      <c r="R71" s="66"/>
      <c r="S71" s="27"/>
      <c r="T71" s="66"/>
      <c r="U71" s="66"/>
      <c r="V71" s="27"/>
      <c r="W71" s="66" t="s">
        <v>1285</v>
      </c>
      <c r="X71" s="66"/>
      <c r="Y71" s="67" t="s">
        <v>1285</v>
      </c>
      <c r="Z71" s="67"/>
      <c r="AA71" s="67"/>
      <c r="AB71" s="1"/>
    </row>
    <row r="72" spans="1:28" ht="114" customHeight="1">
      <c r="A72" s="1"/>
      <c r="B72" s="26"/>
      <c r="C72" s="65"/>
      <c r="D72" s="65"/>
      <c r="E72" s="65"/>
      <c r="F72" s="24"/>
      <c r="G72" s="27"/>
      <c r="H72" s="27"/>
      <c r="I72" s="66"/>
      <c r="J72" s="66"/>
      <c r="K72" s="27"/>
      <c r="L72" s="66"/>
      <c r="M72" s="66"/>
      <c r="N72" s="66"/>
      <c r="O72" s="66"/>
      <c r="P72" s="66"/>
      <c r="Q72" s="66"/>
      <c r="R72" s="66"/>
      <c r="S72" s="27"/>
      <c r="T72" s="66"/>
      <c r="U72" s="66"/>
      <c r="V72" s="27"/>
      <c r="W72" s="66"/>
      <c r="X72" s="66"/>
      <c r="Y72" s="67"/>
      <c r="Z72" s="67"/>
      <c r="AA72" s="67"/>
      <c r="AB72" s="1"/>
    </row>
    <row r="73" spans="1:28" ht="15" customHeight="1">
      <c r="A73" s="1"/>
      <c r="B73" s="29"/>
      <c r="C73" s="68" t="s">
        <v>1181</v>
      </c>
      <c r="D73" s="68"/>
      <c r="E73" s="68"/>
      <c r="F73" s="23" t="s">
        <v>270</v>
      </c>
      <c r="G73" s="30"/>
      <c r="H73" s="27"/>
      <c r="I73" s="66"/>
      <c r="J73" s="66"/>
      <c r="K73" s="27" t="s">
        <v>1286</v>
      </c>
      <c r="L73" s="66"/>
      <c r="M73" s="66"/>
      <c r="N73" s="66"/>
      <c r="O73" s="66"/>
      <c r="P73" s="66"/>
      <c r="Q73" s="66" t="s">
        <v>1280</v>
      </c>
      <c r="R73" s="66"/>
      <c r="S73" s="27"/>
      <c r="T73" s="66"/>
      <c r="U73" s="66"/>
      <c r="V73" s="27"/>
      <c r="W73" s="66"/>
      <c r="X73" s="66"/>
      <c r="Y73" s="67" t="s">
        <v>1287</v>
      </c>
      <c r="Z73" s="67"/>
      <c r="AA73" s="67"/>
      <c r="AB73" s="1"/>
    </row>
    <row r="74" spans="1:28" ht="15" customHeight="1">
      <c r="A74" s="1"/>
      <c r="B74" s="29"/>
      <c r="C74" s="68" t="s">
        <v>1183</v>
      </c>
      <c r="D74" s="68"/>
      <c r="E74" s="23" t="s">
        <v>729</v>
      </c>
      <c r="F74" s="23" t="s">
        <v>270</v>
      </c>
      <c r="G74" s="30"/>
      <c r="H74" s="27" t="s">
        <v>1288</v>
      </c>
      <c r="I74" s="27" t="s">
        <v>756</v>
      </c>
      <c r="J74" s="31" t="s">
        <v>1185</v>
      </c>
      <c r="K74" s="27" t="s">
        <v>1289</v>
      </c>
      <c r="L74" s="66" t="s">
        <v>1290</v>
      </c>
      <c r="M74" s="66"/>
      <c r="N74" s="66"/>
      <c r="O74" s="27" t="s">
        <v>777</v>
      </c>
      <c r="P74" s="31" t="s">
        <v>1185</v>
      </c>
      <c r="Q74" s="66" t="s">
        <v>1291</v>
      </c>
      <c r="R74" s="66"/>
      <c r="S74" s="27"/>
      <c r="T74" s="27"/>
      <c r="U74" s="31"/>
      <c r="V74" s="27"/>
      <c r="W74" s="66"/>
      <c r="X74" s="66"/>
      <c r="Y74" s="67" t="s">
        <v>1292</v>
      </c>
      <c r="Z74" s="67"/>
      <c r="AA74" s="67"/>
      <c r="AB74" s="1"/>
    </row>
    <row r="75" spans="1:28" ht="15" customHeight="1">
      <c r="A75" s="1"/>
      <c r="B75" s="29"/>
      <c r="C75" s="68"/>
      <c r="D75" s="68"/>
      <c r="E75" s="23" t="s">
        <v>730</v>
      </c>
      <c r="F75" s="23" t="s">
        <v>270</v>
      </c>
      <c r="G75" s="30"/>
      <c r="H75" s="27" t="s">
        <v>1288</v>
      </c>
      <c r="I75" s="27"/>
      <c r="J75" s="31"/>
      <c r="K75" s="27"/>
      <c r="L75" s="66" t="s">
        <v>1290</v>
      </c>
      <c r="M75" s="66"/>
      <c r="N75" s="66"/>
      <c r="O75" s="27"/>
      <c r="P75" s="31"/>
      <c r="Q75" s="66"/>
      <c r="R75" s="66"/>
      <c r="S75" s="27"/>
      <c r="T75" s="27"/>
      <c r="U75" s="31"/>
      <c r="V75" s="27"/>
      <c r="W75" s="66"/>
      <c r="X75" s="66"/>
      <c r="Y75" s="67"/>
      <c r="Z75" s="67"/>
      <c r="AA75" s="67"/>
      <c r="AB75" s="1"/>
    </row>
    <row r="76" spans="1:28" ht="15" customHeight="1">
      <c r="A76" s="1"/>
      <c r="B76" s="29"/>
      <c r="C76" s="68" t="s">
        <v>1188</v>
      </c>
      <c r="D76" s="68"/>
      <c r="E76" s="68"/>
      <c r="F76" s="23" t="s">
        <v>270</v>
      </c>
      <c r="G76" s="30"/>
      <c r="H76" s="27" t="s">
        <v>1288</v>
      </c>
      <c r="I76" s="27" t="s">
        <v>759</v>
      </c>
      <c r="J76" s="31" t="s">
        <v>1185</v>
      </c>
      <c r="K76" s="27" t="s">
        <v>1293</v>
      </c>
      <c r="L76" s="66" t="s">
        <v>1290</v>
      </c>
      <c r="M76" s="66"/>
      <c r="N76" s="66"/>
      <c r="O76" s="27" t="s">
        <v>780</v>
      </c>
      <c r="P76" s="31" t="s">
        <v>1185</v>
      </c>
      <c r="Q76" s="66" t="s">
        <v>1294</v>
      </c>
      <c r="R76" s="66"/>
      <c r="S76" s="27"/>
      <c r="T76" s="27"/>
      <c r="U76" s="31"/>
      <c r="V76" s="27"/>
      <c r="W76" s="66"/>
      <c r="X76" s="66"/>
      <c r="Y76" s="67" t="s">
        <v>1295</v>
      </c>
      <c r="Z76" s="67"/>
      <c r="AA76" s="67"/>
      <c r="AB76" s="1"/>
    </row>
    <row r="77" spans="1:28" ht="15" customHeight="1">
      <c r="A77" s="1"/>
      <c r="B77" s="29"/>
      <c r="C77" s="68" t="s">
        <v>1190</v>
      </c>
      <c r="D77" s="68"/>
      <c r="E77" s="68"/>
      <c r="F77" s="23" t="s">
        <v>270</v>
      </c>
      <c r="G77" s="30"/>
      <c r="H77" s="27" t="s">
        <v>1296</v>
      </c>
      <c r="I77" s="27" t="s">
        <v>762</v>
      </c>
      <c r="J77" s="31" t="s">
        <v>1185</v>
      </c>
      <c r="K77" s="27" t="s">
        <v>1297</v>
      </c>
      <c r="L77" s="66" t="s">
        <v>1298</v>
      </c>
      <c r="M77" s="66"/>
      <c r="N77" s="66"/>
      <c r="O77" s="27" t="s">
        <v>762</v>
      </c>
      <c r="P77" s="31" t="s">
        <v>1185</v>
      </c>
      <c r="Q77" s="66" t="s">
        <v>1299</v>
      </c>
      <c r="R77" s="66"/>
      <c r="S77" s="27"/>
      <c r="T77" s="27"/>
      <c r="U77" s="31"/>
      <c r="V77" s="27"/>
      <c r="W77" s="66"/>
      <c r="X77" s="66"/>
      <c r="Y77" s="67" t="s">
        <v>1300</v>
      </c>
      <c r="Z77" s="67"/>
      <c r="AA77" s="67"/>
      <c r="AB77" s="1"/>
    </row>
    <row r="78" spans="1:28" ht="15" customHeight="1">
      <c r="A78" s="1"/>
      <c r="B78" s="29"/>
      <c r="C78" s="68" t="s">
        <v>1192</v>
      </c>
      <c r="D78" s="68"/>
      <c r="E78" s="68"/>
      <c r="F78" s="23" t="s">
        <v>270</v>
      </c>
      <c r="G78" s="30"/>
      <c r="H78" s="27" t="s">
        <v>1301</v>
      </c>
      <c r="I78" s="27" t="s">
        <v>1194</v>
      </c>
      <c r="J78" s="31" t="s">
        <v>1185</v>
      </c>
      <c r="K78" s="27" t="s">
        <v>1302</v>
      </c>
      <c r="L78" s="66" t="s">
        <v>1303</v>
      </c>
      <c r="M78" s="66"/>
      <c r="N78" s="66"/>
      <c r="O78" s="27" t="s">
        <v>1194</v>
      </c>
      <c r="P78" s="31" t="s">
        <v>1185</v>
      </c>
      <c r="Q78" s="66" t="s">
        <v>1304</v>
      </c>
      <c r="R78" s="66"/>
      <c r="S78" s="27"/>
      <c r="T78" s="27"/>
      <c r="U78" s="31"/>
      <c r="V78" s="27"/>
      <c r="W78" s="66"/>
      <c r="X78" s="66"/>
      <c r="Y78" s="67" t="s">
        <v>1305</v>
      </c>
      <c r="Z78" s="67"/>
      <c r="AA78" s="67"/>
      <c r="AB78" s="1"/>
    </row>
    <row r="79" spans="1:28" ht="15" customHeight="1">
      <c r="A79" s="1"/>
      <c r="B79" s="29"/>
      <c r="C79" s="68" t="s">
        <v>1196</v>
      </c>
      <c r="D79" s="68"/>
      <c r="E79" s="68"/>
      <c r="F79" s="23" t="s">
        <v>270</v>
      </c>
      <c r="G79" s="30"/>
      <c r="H79" s="27" t="s">
        <v>1306</v>
      </c>
      <c r="I79" s="27" t="s">
        <v>736</v>
      </c>
      <c r="J79" s="31" t="s">
        <v>1185</v>
      </c>
      <c r="K79" s="27" t="s">
        <v>1307</v>
      </c>
      <c r="L79" s="66" t="s">
        <v>1308</v>
      </c>
      <c r="M79" s="66"/>
      <c r="N79" s="66"/>
      <c r="O79" s="27" t="s">
        <v>736</v>
      </c>
      <c r="P79" s="31" t="s">
        <v>1185</v>
      </c>
      <c r="Q79" s="66" t="s">
        <v>1309</v>
      </c>
      <c r="R79" s="66"/>
      <c r="S79" s="27"/>
      <c r="T79" s="27"/>
      <c r="U79" s="31"/>
      <c r="V79" s="27"/>
      <c r="W79" s="66"/>
      <c r="X79" s="66"/>
      <c r="Y79" s="67" t="s">
        <v>1310</v>
      </c>
      <c r="Z79" s="67"/>
      <c r="AA79" s="67"/>
      <c r="AB79" s="1"/>
    </row>
    <row r="80" spans="1:28" ht="15" customHeight="1">
      <c r="A80" s="1"/>
      <c r="B80" s="32"/>
      <c r="C80" s="69" t="s">
        <v>1199</v>
      </c>
      <c r="D80" s="69"/>
      <c r="E80" s="69"/>
      <c r="F80" s="33" t="s">
        <v>270</v>
      </c>
      <c r="G80" s="34"/>
      <c r="H80" s="35"/>
      <c r="I80" s="70"/>
      <c r="J80" s="70"/>
      <c r="K80" s="35" t="s">
        <v>912</v>
      </c>
      <c r="L80" s="70"/>
      <c r="M80" s="70"/>
      <c r="N80" s="70"/>
      <c r="O80" s="70"/>
      <c r="P80" s="70"/>
      <c r="Q80" s="70" t="s">
        <v>917</v>
      </c>
      <c r="R80" s="70"/>
      <c r="S80" s="35"/>
      <c r="T80" s="70"/>
      <c r="U80" s="70"/>
      <c r="V80" s="35"/>
      <c r="W80" s="70"/>
      <c r="X80" s="70"/>
      <c r="Y80" s="71" t="s">
        <v>73</v>
      </c>
      <c r="Z80" s="71"/>
      <c r="AA80" s="71"/>
      <c r="AB80" s="1"/>
    </row>
    <row r="81" spans="1:28" ht="15" customHeight="1">
      <c r="A81" s="1"/>
      <c r="B81" s="50" t="s">
        <v>131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 t="s">
        <v>132</v>
      </c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1"/>
    </row>
    <row r="82" spans="1:28" ht="31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6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7.75" customHeight="1">
      <c r="A84" s="1"/>
      <c r="B84" s="37" t="s">
        <v>1147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1"/>
    </row>
    <row r="85" spans="1:28" ht="15" customHeight="1">
      <c r="A85" s="1"/>
      <c r="B85" s="38" t="s">
        <v>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9"/>
      <c r="U85" s="39"/>
      <c r="V85" s="39"/>
      <c r="W85" s="39"/>
      <c r="X85" s="39"/>
      <c r="Y85" s="39"/>
      <c r="Z85" s="39"/>
      <c r="AA85" s="39"/>
      <c r="AB85" s="1"/>
    </row>
    <row r="86" spans="1:28" ht="15" customHeight="1">
      <c r="A86" s="1"/>
      <c r="B86" s="40" t="s">
        <v>1311</v>
      </c>
      <c r="C86" s="40"/>
      <c r="D86" s="40" t="s">
        <v>1312</v>
      </c>
      <c r="E86" s="40"/>
      <c r="F86" s="40"/>
      <c r="G86" s="40"/>
      <c r="H86" s="40"/>
      <c r="I86" s="40"/>
      <c r="J86" s="40" t="s">
        <v>1202</v>
      </c>
      <c r="K86" s="40"/>
      <c r="L86" s="40"/>
      <c r="M86" s="40" t="s">
        <v>1313</v>
      </c>
      <c r="N86" s="40"/>
      <c r="O86" s="40"/>
      <c r="P86" s="40"/>
      <c r="Q86" s="40"/>
      <c r="R86" s="2" t="s">
        <v>1152</v>
      </c>
      <c r="S86" s="2" t="s">
        <v>80</v>
      </c>
      <c r="T86" s="47" t="s">
        <v>614</v>
      </c>
      <c r="U86" s="47"/>
      <c r="V86" s="47"/>
      <c r="W86" s="40" t="s">
        <v>1153</v>
      </c>
      <c r="X86" s="40"/>
      <c r="Y86" s="40"/>
      <c r="Z86" s="40"/>
      <c r="AA86" s="3" t="s">
        <v>1154</v>
      </c>
      <c r="AB86" s="1"/>
    </row>
    <row r="87" spans="1:28" ht="21" customHeight="1">
      <c r="A87" s="1"/>
      <c r="B87" s="57" t="s">
        <v>1155</v>
      </c>
      <c r="C87" s="58" t="s">
        <v>1156</v>
      </c>
      <c r="D87" s="58"/>
      <c r="E87" s="58"/>
      <c r="F87" s="58"/>
      <c r="G87" s="58"/>
      <c r="H87" s="59" t="s">
        <v>1314</v>
      </c>
      <c r="I87" s="59"/>
      <c r="J87" s="59"/>
      <c r="K87" s="59"/>
      <c r="L87" s="59" t="s">
        <v>1268</v>
      </c>
      <c r="M87" s="59"/>
      <c r="N87" s="59"/>
      <c r="O87" s="59"/>
      <c r="P87" s="59"/>
      <c r="Q87" s="59"/>
      <c r="R87" s="59"/>
      <c r="S87" s="59" t="s">
        <v>1206</v>
      </c>
      <c r="T87" s="59"/>
      <c r="U87" s="59"/>
      <c r="V87" s="59"/>
      <c r="W87" s="60" t="s">
        <v>1157</v>
      </c>
      <c r="X87" s="60"/>
      <c r="Y87" s="60"/>
      <c r="Z87" s="60"/>
      <c r="AA87" s="60"/>
      <c r="AB87" s="1"/>
    </row>
    <row r="88" spans="1:28" ht="21" customHeight="1">
      <c r="A88" s="1"/>
      <c r="B88" s="57"/>
      <c r="C88" s="61" t="s">
        <v>1158</v>
      </c>
      <c r="D88" s="61"/>
      <c r="E88" s="61"/>
      <c r="F88" s="61"/>
      <c r="G88" s="61"/>
      <c r="H88" s="62" t="s">
        <v>919</v>
      </c>
      <c r="I88" s="62"/>
      <c r="J88" s="62"/>
      <c r="K88" s="62"/>
      <c r="L88" s="62" t="s">
        <v>925</v>
      </c>
      <c r="M88" s="62"/>
      <c r="N88" s="62"/>
      <c r="O88" s="62"/>
      <c r="P88" s="62"/>
      <c r="Q88" s="62"/>
      <c r="R88" s="62"/>
      <c r="S88" s="62" t="s">
        <v>930</v>
      </c>
      <c r="T88" s="62"/>
      <c r="U88" s="62"/>
      <c r="V88" s="62"/>
      <c r="W88" s="60"/>
      <c r="X88" s="60"/>
      <c r="Y88" s="60"/>
      <c r="Z88" s="60"/>
      <c r="AA88" s="60"/>
      <c r="AB88" s="1"/>
    </row>
    <row r="89" spans="1:28" ht="15" customHeight="1">
      <c r="A89" s="1"/>
      <c r="B89" s="57"/>
      <c r="C89" s="61" t="s">
        <v>1159</v>
      </c>
      <c r="D89" s="61"/>
      <c r="E89" s="61"/>
      <c r="F89" s="61"/>
      <c r="G89" s="61"/>
      <c r="H89" s="62" t="s">
        <v>920</v>
      </c>
      <c r="I89" s="62"/>
      <c r="J89" s="62"/>
      <c r="K89" s="62"/>
      <c r="L89" s="62" t="s">
        <v>895</v>
      </c>
      <c r="M89" s="62"/>
      <c r="N89" s="62"/>
      <c r="O89" s="62"/>
      <c r="P89" s="62"/>
      <c r="Q89" s="62"/>
      <c r="R89" s="62"/>
      <c r="S89" s="62" t="s">
        <v>895</v>
      </c>
      <c r="T89" s="62"/>
      <c r="U89" s="62"/>
      <c r="V89" s="62"/>
      <c r="W89" s="60"/>
      <c r="X89" s="60"/>
      <c r="Y89" s="60"/>
      <c r="Z89" s="60"/>
      <c r="AA89" s="60"/>
      <c r="AB89" s="1"/>
    </row>
    <row r="90" spans="1:28" ht="15" customHeight="1">
      <c r="A90" s="1"/>
      <c r="B90" s="57"/>
      <c r="C90" s="61" t="s">
        <v>1160</v>
      </c>
      <c r="D90" s="61"/>
      <c r="E90" s="61"/>
      <c r="F90" s="61"/>
      <c r="G90" s="61"/>
      <c r="H90" s="63" t="s">
        <v>921</v>
      </c>
      <c r="I90" s="63"/>
      <c r="J90" s="63"/>
      <c r="K90" s="63"/>
      <c r="L90" s="63" t="s">
        <v>926</v>
      </c>
      <c r="M90" s="63"/>
      <c r="N90" s="63"/>
      <c r="O90" s="63"/>
      <c r="P90" s="63"/>
      <c r="Q90" s="63"/>
      <c r="R90" s="63"/>
      <c r="S90" s="63" t="s">
        <v>926</v>
      </c>
      <c r="T90" s="63"/>
      <c r="U90" s="63"/>
      <c r="V90" s="63"/>
      <c r="W90" s="60"/>
      <c r="X90" s="60"/>
      <c r="Y90" s="60"/>
      <c r="Z90" s="60"/>
      <c r="AA90" s="60"/>
      <c r="AB90" s="1"/>
    </row>
    <row r="91" spans="1:28" ht="21" customHeight="1">
      <c r="A91" s="1"/>
      <c r="B91" s="57"/>
      <c r="C91" s="61" t="s">
        <v>1161</v>
      </c>
      <c r="D91" s="61"/>
      <c r="E91" s="61"/>
      <c r="F91" s="61"/>
      <c r="G91" s="61"/>
      <c r="H91" s="62" t="s">
        <v>1315</v>
      </c>
      <c r="I91" s="62"/>
      <c r="J91" s="62"/>
      <c r="K91" s="62"/>
      <c r="L91" s="62" t="s">
        <v>1316</v>
      </c>
      <c r="M91" s="62"/>
      <c r="N91" s="62"/>
      <c r="O91" s="62"/>
      <c r="P91" s="62"/>
      <c r="Q91" s="62"/>
      <c r="R91" s="62"/>
      <c r="S91" s="62" t="s">
        <v>1317</v>
      </c>
      <c r="T91" s="62"/>
      <c r="U91" s="62"/>
      <c r="V91" s="62"/>
      <c r="W91" s="60"/>
      <c r="X91" s="60"/>
      <c r="Y91" s="60"/>
      <c r="Z91" s="60"/>
      <c r="AA91" s="60"/>
      <c r="AB91" s="1"/>
    </row>
    <row r="92" spans="1:28" ht="15.75" customHeight="1">
      <c r="A92" s="1"/>
      <c r="B92" s="57"/>
      <c r="C92" s="61" t="s">
        <v>1163</v>
      </c>
      <c r="D92" s="61"/>
      <c r="E92" s="61"/>
      <c r="F92" s="23" t="s">
        <v>11</v>
      </c>
      <c r="G92" s="23" t="s">
        <v>283</v>
      </c>
      <c r="H92" s="23" t="s">
        <v>1164</v>
      </c>
      <c r="I92" s="61" t="s">
        <v>12</v>
      </c>
      <c r="J92" s="61"/>
      <c r="K92" s="23" t="s">
        <v>857</v>
      </c>
      <c r="L92" s="61" t="s">
        <v>1164</v>
      </c>
      <c r="M92" s="61"/>
      <c r="N92" s="61"/>
      <c r="O92" s="61" t="s">
        <v>12</v>
      </c>
      <c r="P92" s="61"/>
      <c r="Q92" s="61" t="s">
        <v>857</v>
      </c>
      <c r="R92" s="61"/>
      <c r="S92" s="23" t="s">
        <v>1164</v>
      </c>
      <c r="T92" s="61" t="s">
        <v>12</v>
      </c>
      <c r="U92" s="61"/>
      <c r="V92" s="23" t="s">
        <v>857</v>
      </c>
      <c r="W92" s="61" t="s">
        <v>12</v>
      </c>
      <c r="X92" s="61"/>
      <c r="Y92" s="64" t="s">
        <v>857</v>
      </c>
      <c r="Z92" s="64"/>
      <c r="AA92" s="64"/>
      <c r="AB92" s="1"/>
    </row>
    <row r="93" spans="1:28" ht="15" customHeight="1">
      <c r="A93" s="1"/>
      <c r="B93" s="26" t="s">
        <v>289</v>
      </c>
      <c r="C93" s="65" t="s">
        <v>290</v>
      </c>
      <c r="D93" s="65"/>
      <c r="E93" s="65"/>
      <c r="F93" s="24" t="s">
        <v>291</v>
      </c>
      <c r="G93" s="27" t="s">
        <v>292</v>
      </c>
      <c r="H93" s="27" t="s">
        <v>771</v>
      </c>
      <c r="I93" s="66" t="s">
        <v>1318</v>
      </c>
      <c r="J93" s="66"/>
      <c r="K93" s="27" t="s">
        <v>1319</v>
      </c>
      <c r="L93" s="66" t="s">
        <v>1320</v>
      </c>
      <c r="M93" s="66"/>
      <c r="N93" s="66"/>
      <c r="O93" s="66" t="s">
        <v>1321</v>
      </c>
      <c r="P93" s="66"/>
      <c r="Q93" s="66" t="s">
        <v>1322</v>
      </c>
      <c r="R93" s="66"/>
      <c r="S93" s="27"/>
      <c r="T93" s="66"/>
      <c r="U93" s="66"/>
      <c r="V93" s="27"/>
      <c r="W93" s="66" t="s">
        <v>1323</v>
      </c>
      <c r="X93" s="66"/>
      <c r="Y93" s="67" t="s">
        <v>1324</v>
      </c>
      <c r="Z93" s="67"/>
      <c r="AA93" s="67"/>
      <c r="AB93" s="1"/>
    </row>
    <row r="94" spans="1:28" ht="15" customHeight="1">
      <c r="A94" s="1"/>
      <c r="B94" s="26" t="s">
        <v>380</v>
      </c>
      <c r="C94" s="65" t="s">
        <v>381</v>
      </c>
      <c r="D94" s="65"/>
      <c r="E94" s="65"/>
      <c r="F94" s="24" t="s">
        <v>382</v>
      </c>
      <c r="G94" s="27" t="s">
        <v>383</v>
      </c>
      <c r="H94" s="27" t="s">
        <v>1325</v>
      </c>
      <c r="I94" s="66" t="s">
        <v>1326</v>
      </c>
      <c r="J94" s="66"/>
      <c r="K94" s="27" t="s">
        <v>1327</v>
      </c>
      <c r="L94" s="66"/>
      <c r="M94" s="66"/>
      <c r="N94" s="66"/>
      <c r="O94" s="66"/>
      <c r="P94" s="66"/>
      <c r="Q94" s="66"/>
      <c r="R94" s="66"/>
      <c r="S94" s="27"/>
      <c r="T94" s="66"/>
      <c r="U94" s="66"/>
      <c r="V94" s="27"/>
      <c r="W94" s="66" t="s">
        <v>1326</v>
      </c>
      <c r="X94" s="66"/>
      <c r="Y94" s="67" t="s">
        <v>1327</v>
      </c>
      <c r="Z94" s="67"/>
      <c r="AA94" s="67"/>
      <c r="AB94" s="1"/>
    </row>
    <row r="95" spans="1:28" ht="15" customHeight="1">
      <c r="A95" s="1"/>
      <c r="B95" s="26" t="s">
        <v>546</v>
      </c>
      <c r="C95" s="65" t="s">
        <v>547</v>
      </c>
      <c r="D95" s="65"/>
      <c r="E95" s="65"/>
      <c r="F95" s="24" t="s">
        <v>270</v>
      </c>
      <c r="G95" s="27" t="s">
        <v>27</v>
      </c>
      <c r="H95" s="27" t="s">
        <v>1328</v>
      </c>
      <c r="I95" s="66" t="s">
        <v>1329</v>
      </c>
      <c r="J95" s="66"/>
      <c r="K95" s="27" t="s">
        <v>1329</v>
      </c>
      <c r="L95" s="66"/>
      <c r="M95" s="66"/>
      <c r="N95" s="66"/>
      <c r="O95" s="66"/>
      <c r="P95" s="66"/>
      <c r="Q95" s="66"/>
      <c r="R95" s="66"/>
      <c r="S95" s="27"/>
      <c r="T95" s="66"/>
      <c r="U95" s="66"/>
      <c r="V95" s="27"/>
      <c r="W95" s="66" t="s">
        <v>1329</v>
      </c>
      <c r="X95" s="66"/>
      <c r="Y95" s="67" t="s">
        <v>1329</v>
      </c>
      <c r="Z95" s="67"/>
      <c r="AA95" s="67"/>
      <c r="AB95" s="1"/>
    </row>
    <row r="96" spans="1:28" ht="15" customHeight="1">
      <c r="A96" s="1"/>
      <c r="B96" s="26" t="s">
        <v>554</v>
      </c>
      <c r="C96" s="65" t="s">
        <v>555</v>
      </c>
      <c r="D96" s="65"/>
      <c r="E96" s="65"/>
      <c r="F96" s="24" t="s">
        <v>270</v>
      </c>
      <c r="G96" s="27" t="s">
        <v>27</v>
      </c>
      <c r="H96" s="27" t="s">
        <v>1330</v>
      </c>
      <c r="I96" s="66" t="s">
        <v>1331</v>
      </c>
      <c r="J96" s="66"/>
      <c r="K96" s="27" t="s">
        <v>1331</v>
      </c>
      <c r="L96" s="66"/>
      <c r="M96" s="66"/>
      <c r="N96" s="66"/>
      <c r="O96" s="66"/>
      <c r="P96" s="66"/>
      <c r="Q96" s="66"/>
      <c r="R96" s="66"/>
      <c r="S96" s="27"/>
      <c r="T96" s="66"/>
      <c r="U96" s="66"/>
      <c r="V96" s="27"/>
      <c r="W96" s="66" t="s">
        <v>1331</v>
      </c>
      <c r="X96" s="66"/>
      <c r="Y96" s="67" t="s">
        <v>1331</v>
      </c>
      <c r="Z96" s="67"/>
      <c r="AA96" s="67"/>
      <c r="AB96" s="1"/>
    </row>
    <row r="97" spans="1:28" ht="18" customHeight="1">
      <c r="A97" s="1"/>
      <c r="B97" s="26" t="s">
        <v>569</v>
      </c>
      <c r="C97" s="65" t="s">
        <v>1274</v>
      </c>
      <c r="D97" s="65"/>
      <c r="E97" s="65"/>
      <c r="F97" s="24" t="s">
        <v>562</v>
      </c>
      <c r="G97" s="27" t="s">
        <v>571</v>
      </c>
      <c r="H97" s="27"/>
      <c r="I97" s="66"/>
      <c r="J97" s="66"/>
      <c r="K97" s="27"/>
      <c r="L97" s="66" t="s">
        <v>1332</v>
      </c>
      <c r="M97" s="66"/>
      <c r="N97" s="66"/>
      <c r="O97" s="66" t="s">
        <v>1333</v>
      </c>
      <c r="P97" s="66"/>
      <c r="Q97" s="66" t="s">
        <v>1334</v>
      </c>
      <c r="R97" s="66"/>
      <c r="S97" s="27"/>
      <c r="T97" s="66"/>
      <c r="U97" s="66"/>
      <c r="V97" s="27"/>
      <c r="W97" s="66" t="s">
        <v>1333</v>
      </c>
      <c r="X97" s="66"/>
      <c r="Y97" s="67" t="s">
        <v>1334</v>
      </c>
      <c r="Z97" s="67"/>
      <c r="AA97" s="67"/>
      <c r="AB97" s="1"/>
    </row>
    <row r="98" spans="1:28" ht="18" customHeight="1">
      <c r="A98" s="1"/>
      <c r="B98" s="26" t="s">
        <v>573</v>
      </c>
      <c r="C98" s="65" t="s">
        <v>1335</v>
      </c>
      <c r="D98" s="65"/>
      <c r="E98" s="65"/>
      <c r="F98" s="24" t="s">
        <v>562</v>
      </c>
      <c r="G98" s="27" t="s">
        <v>575</v>
      </c>
      <c r="H98" s="27" t="s">
        <v>1336</v>
      </c>
      <c r="I98" s="66" t="s">
        <v>1337</v>
      </c>
      <c r="J98" s="66"/>
      <c r="K98" s="27" t="s">
        <v>1338</v>
      </c>
      <c r="L98" s="66"/>
      <c r="M98" s="66"/>
      <c r="N98" s="66"/>
      <c r="O98" s="66"/>
      <c r="P98" s="66"/>
      <c r="Q98" s="66"/>
      <c r="R98" s="66"/>
      <c r="S98" s="27"/>
      <c r="T98" s="66"/>
      <c r="U98" s="66"/>
      <c r="V98" s="27"/>
      <c r="W98" s="66" t="s">
        <v>1337</v>
      </c>
      <c r="X98" s="66"/>
      <c r="Y98" s="67" t="s">
        <v>1338</v>
      </c>
      <c r="Z98" s="67"/>
      <c r="AA98" s="67"/>
      <c r="AB98" s="1"/>
    </row>
    <row r="99" spans="1:28" ht="18" customHeight="1">
      <c r="A99" s="1"/>
      <c r="B99" s="26" t="s">
        <v>675</v>
      </c>
      <c r="C99" s="65" t="s">
        <v>1220</v>
      </c>
      <c r="D99" s="65"/>
      <c r="E99" s="65"/>
      <c r="F99" s="24" t="s">
        <v>562</v>
      </c>
      <c r="G99" s="27" t="s">
        <v>677</v>
      </c>
      <c r="H99" s="27"/>
      <c r="I99" s="66"/>
      <c r="J99" s="66"/>
      <c r="K99" s="27"/>
      <c r="L99" s="66"/>
      <c r="M99" s="66"/>
      <c r="N99" s="66"/>
      <c r="O99" s="66"/>
      <c r="P99" s="66"/>
      <c r="Q99" s="66"/>
      <c r="R99" s="66"/>
      <c r="S99" s="27" t="s">
        <v>1221</v>
      </c>
      <c r="T99" s="66" t="s">
        <v>1339</v>
      </c>
      <c r="U99" s="66"/>
      <c r="V99" s="27" t="s">
        <v>1340</v>
      </c>
      <c r="W99" s="66" t="s">
        <v>1339</v>
      </c>
      <c r="X99" s="66"/>
      <c r="Y99" s="67" t="s">
        <v>1340</v>
      </c>
      <c r="Z99" s="67"/>
      <c r="AA99" s="67"/>
      <c r="AB99" s="1"/>
    </row>
    <row r="100" spans="1:28" ht="15" customHeight="1">
      <c r="A100" s="1"/>
      <c r="B100" s="26" t="s">
        <v>1178</v>
      </c>
      <c r="C100" s="65" t="s">
        <v>1179</v>
      </c>
      <c r="D100" s="65"/>
      <c r="E100" s="65"/>
      <c r="F100" s="24" t="s">
        <v>270</v>
      </c>
      <c r="G100" s="27" t="s">
        <v>27</v>
      </c>
      <c r="H100" s="27" t="s">
        <v>1341</v>
      </c>
      <c r="I100" s="66" t="s">
        <v>1342</v>
      </c>
      <c r="J100" s="66"/>
      <c r="K100" s="27" t="s">
        <v>1342</v>
      </c>
      <c r="L100" s="66" t="s">
        <v>1343</v>
      </c>
      <c r="M100" s="66"/>
      <c r="N100" s="66"/>
      <c r="O100" s="66" t="s">
        <v>1344</v>
      </c>
      <c r="P100" s="66"/>
      <c r="Q100" s="66" t="s">
        <v>1344</v>
      </c>
      <c r="R100" s="66"/>
      <c r="S100" s="27" t="s">
        <v>1228</v>
      </c>
      <c r="T100" s="66" t="s">
        <v>1345</v>
      </c>
      <c r="U100" s="66"/>
      <c r="V100" s="27" t="s">
        <v>1345</v>
      </c>
      <c r="W100" s="66" t="s">
        <v>1346</v>
      </c>
      <c r="X100" s="66"/>
      <c r="Y100" s="67" t="s">
        <v>1346</v>
      </c>
      <c r="Z100" s="67"/>
      <c r="AA100" s="67"/>
      <c r="AB100" s="1"/>
    </row>
    <row r="101" spans="1:28" ht="51" customHeight="1">
      <c r="A101" s="1"/>
      <c r="B101" s="26"/>
      <c r="C101" s="65"/>
      <c r="D101" s="65"/>
      <c r="E101" s="65"/>
      <c r="F101" s="24"/>
      <c r="G101" s="27"/>
      <c r="H101" s="27"/>
      <c r="I101" s="66"/>
      <c r="J101" s="66"/>
      <c r="K101" s="27"/>
      <c r="L101" s="66"/>
      <c r="M101" s="66"/>
      <c r="N101" s="66"/>
      <c r="O101" s="66"/>
      <c r="P101" s="66"/>
      <c r="Q101" s="66"/>
      <c r="R101" s="66"/>
      <c r="S101" s="27"/>
      <c r="T101" s="66"/>
      <c r="U101" s="66"/>
      <c r="V101" s="27"/>
      <c r="W101" s="66"/>
      <c r="X101" s="66"/>
      <c r="Y101" s="67"/>
      <c r="Z101" s="67"/>
      <c r="AA101" s="67"/>
      <c r="AB101" s="1"/>
    </row>
    <row r="102" spans="1:28" ht="15" customHeight="1">
      <c r="A102" s="1"/>
      <c r="B102" s="29"/>
      <c r="C102" s="68" t="s">
        <v>1181</v>
      </c>
      <c r="D102" s="68"/>
      <c r="E102" s="68"/>
      <c r="F102" s="23" t="s">
        <v>270</v>
      </c>
      <c r="G102" s="30"/>
      <c r="H102" s="27"/>
      <c r="I102" s="66"/>
      <c r="J102" s="66"/>
      <c r="K102" s="27" t="s">
        <v>1347</v>
      </c>
      <c r="L102" s="66"/>
      <c r="M102" s="66"/>
      <c r="N102" s="66"/>
      <c r="O102" s="66"/>
      <c r="P102" s="66"/>
      <c r="Q102" s="66" t="s">
        <v>1348</v>
      </c>
      <c r="R102" s="66"/>
      <c r="S102" s="27"/>
      <c r="T102" s="66"/>
      <c r="U102" s="66"/>
      <c r="V102" s="27" t="s">
        <v>1340</v>
      </c>
      <c r="W102" s="66"/>
      <c r="X102" s="66"/>
      <c r="Y102" s="67" t="s">
        <v>1349</v>
      </c>
      <c r="Z102" s="67"/>
      <c r="AA102" s="67"/>
      <c r="AB102" s="1"/>
    </row>
    <row r="103" spans="1:28" ht="15" customHeight="1">
      <c r="A103" s="1"/>
      <c r="B103" s="29"/>
      <c r="C103" s="68" t="s">
        <v>1183</v>
      </c>
      <c r="D103" s="68"/>
      <c r="E103" s="23" t="s">
        <v>729</v>
      </c>
      <c r="F103" s="23" t="s">
        <v>270</v>
      </c>
      <c r="G103" s="30"/>
      <c r="H103" s="27" t="s">
        <v>1350</v>
      </c>
      <c r="I103" s="27" t="s">
        <v>768</v>
      </c>
      <c r="J103" s="31" t="s">
        <v>1185</v>
      </c>
      <c r="K103" s="27" t="s">
        <v>1351</v>
      </c>
      <c r="L103" s="66" t="s">
        <v>1352</v>
      </c>
      <c r="M103" s="66"/>
      <c r="N103" s="66"/>
      <c r="O103" s="27" t="s">
        <v>768</v>
      </c>
      <c r="P103" s="31" t="s">
        <v>1185</v>
      </c>
      <c r="Q103" s="66" t="s">
        <v>1353</v>
      </c>
      <c r="R103" s="66"/>
      <c r="S103" s="27" t="s">
        <v>1354</v>
      </c>
      <c r="T103" s="27" t="s">
        <v>777</v>
      </c>
      <c r="U103" s="31" t="s">
        <v>1185</v>
      </c>
      <c r="V103" s="27" t="s">
        <v>1355</v>
      </c>
      <c r="W103" s="66"/>
      <c r="X103" s="66"/>
      <c r="Y103" s="67" t="s">
        <v>1356</v>
      </c>
      <c r="Z103" s="67"/>
      <c r="AA103" s="67"/>
      <c r="AB103" s="1"/>
    </row>
    <row r="104" spans="1:28" ht="15" customHeight="1">
      <c r="A104" s="1"/>
      <c r="B104" s="29"/>
      <c r="C104" s="68"/>
      <c r="D104" s="68"/>
      <c r="E104" s="23" t="s">
        <v>730</v>
      </c>
      <c r="F104" s="23" t="s">
        <v>270</v>
      </c>
      <c r="G104" s="30"/>
      <c r="H104" s="27" t="s">
        <v>1357</v>
      </c>
      <c r="I104" s="27"/>
      <c r="J104" s="31"/>
      <c r="K104" s="27"/>
      <c r="L104" s="66" t="s">
        <v>1352</v>
      </c>
      <c r="M104" s="66"/>
      <c r="N104" s="66"/>
      <c r="O104" s="27"/>
      <c r="P104" s="31"/>
      <c r="Q104" s="66"/>
      <c r="R104" s="66"/>
      <c r="S104" s="27" t="s">
        <v>1354</v>
      </c>
      <c r="T104" s="27"/>
      <c r="U104" s="31"/>
      <c r="V104" s="27"/>
      <c r="W104" s="66"/>
      <c r="X104" s="66"/>
      <c r="Y104" s="67"/>
      <c r="Z104" s="67"/>
      <c r="AA104" s="67"/>
      <c r="AB104" s="1"/>
    </row>
    <row r="105" spans="1:28" ht="15" customHeight="1">
      <c r="A105" s="1"/>
      <c r="B105" s="29"/>
      <c r="C105" s="68" t="s">
        <v>1188</v>
      </c>
      <c r="D105" s="68"/>
      <c r="E105" s="68"/>
      <c r="F105" s="23" t="s">
        <v>270</v>
      </c>
      <c r="G105" s="30"/>
      <c r="H105" s="27" t="s">
        <v>1357</v>
      </c>
      <c r="I105" s="27" t="s">
        <v>771</v>
      </c>
      <c r="J105" s="31" t="s">
        <v>1185</v>
      </c>
      <c r="K105" s="27" t="s">
        <v>1358</v>
      </c>
      <c r="L105" s="66" t="s">
        <v>1352</v>
      </c>
      <c r="M105" s="66"/>
      <c r="N105" s="66"/>
      <c r="O105" s="27" t="s">
        <v>771</v>
      </c>
      <c r="P105" s="31" t="s">
        <v>1185</v>
      </c>
      <c r="Q105" s="66" t="s">
        <v>1359</v>
      </c>
      <c r="R105" s="66"/>
      <c r="S105" s="27" t="s">
        <v>1354</v>
      </c>
      <c r="T105" s="27" t="s">
        <v>780</v>
      </c>
      <c r="U105" s="31" t="s">
        <v>1185</v>
      </c>
      <c r="V105" s="27" t="s">
        <v>1360</v>
      </c>
      <c r="W105" s="66"/>
      <c r="X105" s="66"/>
      <c r="Y105" s="67" t="s">
        <v>1361</v>
      </c>
      <c r="Z105" s="67"/>
      <c r="AA105" s="67"/>
      <c r="AB105" s="1"/>
    </row>
    <row r="106" spans="1:28" ht="15" customHeight="1">
      <c r="A106" s="1"/>
      <c r="B106" s="29"/>
      <c r="C106" s="68" t="s">
        <v>1190</v>
      </c>
      <c r="D106" s="68"/>
      <c r="E106" s="68"/>
      <c r="F106" s="23" t="s">
        <v>270</v>
      </c>
      <c r="G106" s="30"/>
      <c r="H106" s="27" t="s">
        <v>1362</v>
      </c>
      <c r="I106" s="27" t="s">
        <v>762</v>
      </c>
      <c r="J106" s="31" t="s">
        <v>1185</v>
      </c>
      <c r="K106" s="27" t="s">
        <v>1363</v>
      </c>
      <c r="L106" s="66" t="s">
        <v>1364</v>
      </c>
      <c r="M106" s="66"/>
      <c r="N106" s="66"/>
      <c r="O106" s="27" t="s">
        <v>762</v>
      </c>
      <c r="P106" s="31" t="s">
        <v>1185</v>
      </c>
      <c r="Q106" s="66" t="s">
        <v>1365</v>
      </c>
      <c r="R106" s="66"/>
      <c r="S106" s="27" t="s">
        <v>1366</v>
      </c>
      <c r="T106" s="27" t="s">
        <v>762</v>
      </c>
      <c r="U106" s="31" t="s">
        <v>1185</v>
      </c>
      <c r="V106" s="27" t="s">
        <v>1367</v>
      </c>
      <c r="W106" s="66"/>
      <c r="X106" s="66"/>
      <c r="Y106" s="67" t="s">
        <v>1368</v>
      </c>
      <c r="Z106" s="67"/>
      <c r="AA106" s="67"/>
      <c r="AB106" s="1"/>
    </row>
    <row r="107" spans="1:28" ht="15" customHeight="1">
      <c r="A107" s="1"/>
      <c r="B107" s="29"/>
      <c r="C107" s="68" t="s">
        <v>1192</v>
      </c>
      <c r="D107" s="68"/>
      <c r="E107" s="68"/>
      <c r="F107" s="23" t="s">
        <v>270</v>
      </c>
      <c r="G107" s="30"/>
      <c r="H107" s="27" t="s">
        <v>1369</v>
      </c>
      <c r="I107" s="27" t="s">
        <v>1194</v>
      </c>
      <c r="J107" s="31" t="s">
        <v>1185</v>
      </c>
      <c r="K107" s="27" t="s">
        <v>1370</v>
      </c>
      <c r="L107" s="66" t="s">
        <v>1371</v>
      </c>
      <c r="M107" s="66"/>
      <c r="N107" s="66"/>
      <c r="O107" s="27" t="s">
        <v>1194</v>
      </c>
      <c r="P107" s="31" t="s">
        <v>1185</v>
      </c>
      <c r="Q107" s="66" t="s">
        <v>1372</v>
      </c>
      <c r="R107" s="66"/>
      <c r="S107" s="27" t="s">
        <v>1373</v>
      </c>
      <c r="T107" s="27" t="s">
        <v>1194</v>
      </c>
      <c r="U107" s="31" t="s">
        <v>1185</v>
      </c>
      <c r="V107" s="27" t="s">
        <v>1374</v>
      </c>
      <c r="W107" s="66"/>
      <c r="X107" s="66"/>
      <c r="Y107" s="67" t="s">
        <v>1375</v>
      </c>
      <c r="Z107" s="67"/>
      <c r="AA107" s="67"/>
      <c r="AB107" s="1"/>
    </row>
    <row r="108" spans="1:28" ht="15" customHeight="1">
      <c r="A108" s="1"/>
      <c r="B108" s="29"/>
      <c r="C108" s="68" t="s">
        <v>1196</v>
      </c>
      <c r="D108" s="68"/>
      <c r="E108" s="68"/>
      <c r="F108" s="23" t="s">
        <v>270</v>
      </c>
      <c r="G108" s="30"/>
      <c r="H108" s="27" t="s">
        <v>1376</v>
      </c>
      <c r="I108" s="27" t="s">
        <v>736</v>
      </c>
      <c r="J108" s="31" t="s">
        <v>1185</v>
      </c>
      <c r="K108" s="27" t="s">
        <v>1377</v>
      </c>
      <c r="L108" s="66" t="s">
        <v>1378</v>
      </c>
      <c r="M108" s="66"/>
      <c r="N108" s="66"/>
      <c r="O108" s="27" t="s">
        <v>736</v>
      </c>
      <c r="P108" s="31" t="s">
        <v>1185</v>
      </c>
      <c r="Q108" s="66" t="s">
        <v>1379</v>
      </c>
      <c r="R108" s="66"/>
      <c r="S108" s="27" t="s">
        <v>1380</v>
      </c>
      <c r="T108" s="27" t="s">
        <v>736</v>
      </c>
      <c r="U108" s="31" t="s">
        <v>1185</v>
      </c>
      <c r="V108" s="27" t="s">
        <v>1381</v>
      </c>
      <c r="W108" s="66"/>
      <c r="X108" s="66"/>
      <c r="Y108" s="67" t="s">
        <v>1382</v>
      </c>
      <c r="Z108" s="67"/>
      <c r="AA108" s="67"/>
      <c r="AB108" s="1"/>
    </row>
    <row r="109" spans="1:28" ht="15" customHeight="1">
      <c r="A109" s="1"/>
      <c r="B109" s="32"/>
      <c r="C109" s="69" t="s">
        <v>1199</v>
      </c>
      <c r="D109" s="69"/>
      <c r="E109" s="69"/>
      <c r="F109" s="33" t="s">
        <v>270</v>
      </c>
      <c r="G109" s="34"/>
      <c r="H109" s="35"/>
      <c r="I109" s="70"/>
      <c r="J109" s="70"/>
      <c r="K109" s="35" t="s">
        <v>923</v>
      </c>
      <c r="L109" s="70"/>
      <c r="M109" s="70"/>
      <c r="N109" s="70"/>
      <c r="O109" s="70"/>
      <c r="P109" s="70"/>
      <c r="Q109" s="70" t="s">
        <v>928</v>
      </c>
      <c r="R109" s="70"/>
      <c r="S109" s="35"/>
      <c r="T109" s="70"/>
      <c r="U109" s="70"/>
      <c r="V109" s="35" t="s">
        <v>932</v>
      </c>
      <c r="W109" s="70"/>
      <c r="X109" s="70"/>
      <c r="Y109" s="71" t="s">
        <v>79</v>
      </c>
      <c r="Z109" s="71"/>
      <c r="AA109" s="71"/>
      <c r="AB109" s="1"/>
    </row>
    <row r="110" spans="1:28" ht="15" customHeight="1">
      <c r="A110" s="1"/>
      <c r="B110" s="50" t="s">
        <v>131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 t="s">
        <v>132</v>
      </c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1"/>
    </row>
    <row r="111" spans="1:28" ht="31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6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27.75" customHeight="1">
      <c r="A113" s="1"/>
      <c r="B113" s="37" t="s">
        <v>1147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1"/>
    </row>
    <row r="114" spans="1:28" ht="15" customHeight="1">
      <c r="A114" s="1"/>
      <c r="B114" s="38" t="s">
        <v>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9"/>
      <c r="U114" s="39"/>
      <c r="V114" s="39"/>
      <c r="W114" s="39"/>
      <c r="X114" s="39"/>
      <c r="Y114" s="39"/>
      <c r="Z114" s="39"/>
      <c r="AA114" s="39"/>
      <c r="AB114" s="1"/>
    </row>
    <row r="115" spans="1:28" ht="15" customHeight="1">
      <c r="A115" s="1"/>
      <c r="B115" s="40" t="s">
        <v>1383</v>
      </c>
      <c r="C115" s="40"/>
      <c r="D115" s="40" t="s">
        <v>1384</v>
      </c>
      <c r="E115" s="40"/>
      <c r="F115" s="40"/>
      <c r="G115" s="40"/>
      <c r="H115" s="40"/>
      <c r="I115" s="40"/>
      <c r="J115" s="40" t="s">
        <v>1202</v>
      </c>
      <c r="K115" s="40"/>
      <c r="L115" s="40"/>
      <c r="M115" s="40" t="s">
        <v>1385</v>
      </c>
      <c r="N115" s="40"/>
      <c r="O115" s="40"/>
      <c r="P115" s="40"/>
      <c r="Q115" s="40"/>
      <c r="R115" s="2" t="s">
        <v>1152</v>
      </c>
      <c r="S115" s="2" t="s">
        <v>86</v>
      </c>
      <c r="T115" s="47" t="s">
        <v>691</v>
      </c>
      <c r="U115" s="47"/>
      <c r="V115" s="47"/>
      <c r="W115" s="40" t="s">
        <v>1153</v>
      </c>
      <c r="X115" s="40"/>
      <c r="Y115" s="40"/>
      <c r="Z115" s="40"/>
      <c r="AA115" s="3" t="s">
        <v>1154</v>
      </c>
      <c r="AB115" s="1"/>
    </row>
    <row r="116" spans="1:28" ht="21" customHeight="1">
      <c r="A116" s="1"/>
      <c r="B116" s="57" t="s">
        <v>1155</v>
      </c>
      <c r="C116" s="58" t="s">
        <v>1156</v>
      </c>
      <c r="D116" s="58"/>
      <c r="E116" s="58"/>
      <c r="F116" s="58"/>
      <c r="G116" s="58"/>
      <c r="H116" s="59" t="s">
        <v>1386</v>
      </c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60" t="s">
        <v>1157</v>
      </c>
      <c r="X116" s="60"/>
      <c r="Y116" s="60"/>
      <c r="Z116" s="60"/>
      <c r="AA116" s="60"/>
      <c r="AB116" s="1"/>
    </row>
    <row r="117" spans="1:28" ht="21" customHeight="1">
      <c r="A117" s="1"/>
      <c r="B117" s="57"/>
      <c r="C117" s="61" t="s">
        <v>1158</v>
      </c>
      <c r="D117" s="61"/>
      <c r="E117" s="61"/>
      <c r="F117" s="61"/>
      <c r="G117" s="61"/>
      <c r="H117" s="62" t="s">
        <v>934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0"/>
      <c r="X117" s="60"/>
      <c r="Y117" s="60"/>
      <c r="Z117" s="60"/>
      <c r="AA117" s="60"/>
      <c r="AB117" s="1"/>
    </row>
    <row r="118" spans="1:28" ht="15" customHeight="1">
      <c r="A118" s="1"/>
      <c r="B118" s="57"/>
      <c r="C118" s="61" t="s">
        <v>1159</v>
      </c>
      <c r="D118" s="61"/>
      <c r="E118" s="61"/>
      <c r="F118" s="61"/>
      <c r="G118" s="61"/>
      <c r="H118" s="62" t="s">
        <v>935</v>
      </c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0"/>
      <c r="X118" s="60"/>
      <c r="Y118" s="60"/>
      <c r="Z118" s="60"/>
      <c r="AA118" s="60"/>
      <c r="AB118" s="1"/>
    </row>
    <row r="119" spans="1:28" ht="15" customHeight="1">
      <c r="A119" s="1"/>
      <c r="B119" s="57"/>
      <c r="C119" s="61" t="s">
        <v>1160</v>
      </c>
      <c r="D119" s="61"/>
      <c r="E119" s="61"/>
      <c r="F119" s="61"/>
      <c r="G119" s="61"/>
      <c r="H119" s="63" t="s">
        <v>936</v>
      </c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0"/>
      <c r="X119" s="60"/>
      <c r="Y119" s="60"/>
      <c r="Z119" s="60"/>
      <c r="AA119" s="60"/>
      <c r="AB119" s="1"/>
    </row>
    <row r="120" spans="1:28" ht="21" customHeight="1">
      <c r="A120" s="1"/>
      <c r="B120" s="57"/>
      <c r="C120" s="61" t="s">
        <v>1161</v>
      </c>
      <c r="D120" s="61"/>
      <c r="E120" s="61"/>
      <c r="F120" s="61"/>
      <c r="G120" s="61"/>
      <c r="H120" s="62" t="s">
        <v>1387</v>
      </c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0"/>
      <c r="X120" s="60"/>
      <c r="Y120" s="60"/>
      <c r="Z120" s="60"/>
      <c r="AA120" s="60"/>
      <c r="AB120" s="1"/>
    </row>
    <row r="121" spans="1:28" ht="15.75" customHeight="1">
      <c r="A121" s="1"/>
      <c r="B121" s="57"/>
      <c r="C121" s="61" t="s">
        <v>1163</v>
      </c>
      <c r="D121" s="61"/>
      <c r="E121" s="61"/>
      <c r="F121" s="23" t="s">
        <v>11</v>
      </c>
      <c r="G121" s="23" t="s">
        <v>283</v>
      </c>
      <c r="H121" s="23" t="s">
        <v>1164</v>
      </c>
      <c r="I121" s="61" t="s">
        <v>12</v>
      </c>
      <c r="J121" s="61"/>
      <c r="K121" s="23" t="s">
        <v>857</v>
      </c>
      <c r="L121" s="61" t="s">
        <v>1164</v>
      </c>
      <c r="M121" s="61"/>
      <c r="N121" s="61"/>
      <c r="O121" s="61" t="s">
        <v>12</v>
      </c>
      <c r="P121" s="61"/>
      <c r="Q121" s="61" t="s">
        <v>857</v>
      </c>
      <c r="R121" s="61"/>
      <c r="S121" s="23" t="s">
        <v>1164</v>
      </c>
      <c r="T121" s="61" t="s">
        <v>12</v>
      </c>
      <c r="U121" s="61"/>
      <c r="V121" s="23" t="s">
        <v>857</v>
      </c>
      <c r="W121" s="61" t="s">
        <v>12</v>
      </c>
      <c r="X121" s="61"/>
      <c r="Y121" s="64" t="s">
        <v>857</v>
      </c>
      <c r="Z121" s="64"/>
      <c r="AA121" s="64"/>
      <c r="AB121" s="1"/>
    </row>
    <row r="122" spans="1:28" ht="15" customHeight="1">
      <c r="A122" s="1"/>
      <c r="B122" s="26" t="s">
        <v>289</v>
      </c>
      <c r="C122" s="65" t="s">
        <v>290</v>
      </c>
      <c r="D122" s="65"/>
      <c r="E122" s="65"/>
      <c r="F122" s="24" t="s">
        <v>291</v>
      </c>
      <c r="G122" s="27" t="s">
        <v>292</v>
      </c>
      <c r="H122" s="27" t="s">
        <v>1388</v>
      </c>
      <c r="I122" s="66" t="s">
        <v>1389</v>
      </c>
      <c r="J122" s="66"/>
      <c r="K122" s="27" t="s">
        <v>1390</v>
      </c>
      <c r="L122" s="66"/>
      <c r="M122" s="66"/>
      <c r="N122" s="66"/>
      <c r="O122" s="66"/>
      <c r="P122" s="66"/>
      <c r="Q122" s="66"/>
      <c r="R122" s="66"/>
      <c r="S122" s="27"/>
      <c r="T122" s="66"/>
      <c r="U122" s="66"/>
      <c r="V122" s="27"/>
      <c r="W122" s="66" t="s">
        <v>1389</v>
      </c>
      <c r="X122" s="66"/>
      <c r="Y122" s="67" t="s">
        <v>1390</v>
      </c>
      <c r="Z122" s="67"/>
      <c r="AA122" s="67"/>
      <c r="AB122" s="1"/>
    </row>
    <row r="123" spans="1:28" ht="15" customHeight="1">
      <c r="A123" s="1"/>
      <c r="B123" s="26" t="s">
        <v>595</v>
      </c>
      <c r="C123" s="65" t="s">
        <v>1391</v>
      </c>
      <c r="D123" s="65"/>
      <c r="E123" s="65"/>
      <c r="F123" s="24" t="s">
        <v>562</v>
      </c>
      <c r="G123" s="27" t="s">
        <v>597</v>
      </c>
      <c r="H123" s="27" t="s">
        <v>1392</v>
      </c>
      <c r="I123" s="66" t="s">
        <v>599</v>
      </c>
      <c r="J123" s="66"/>
      <c r="K123" s="27" t="s">
        <v>1393</v>
      </c>
      <c r="L123" s="66"/>
      <c r="M123" s="66"/>
      <c r="N123" s="66"/>
      <c r="O123" s="66"/>
      <c r="P123" s="66"/>
      <c r="Q123" s="66"/>
      <c r="R123" s="66"/>
      <c r="S123" s="27"/>
      <c r="T123" s="66"/>
      <c r="U123" s="66"/>
      <c r="V123" s="27"/>
      <c r="W123" s="66" t="s">
        <v>599</v>
      </c>
      <c r="X123" s="66"/>
      <c r="Y123" s="67" t="s">
        <v>1393</v>
      </c>
      <c r="Z123" s="67"/>
      <c r="AA123" s="67"/>
      <c r="AB123" s="1"/>
    </row>
    <row r="124" spans="1:28" ht="18" customHeight="1">
      <c r="A124" s="1"/>
      <c r="B124" s="26" t="s">
        <v>601</v>
      </c>
      <c r="C124" s="65" t="s">
        <v>1394</v>
      </c>
      <c r="D124" s="65"/>
      <c r="E124" s="65"/>
      <c r="F124" s="24" t="s">
        <v>562</v>
      </c>
      <c r="G124" s="27" t="s">
        <v>603</v>
      </c>
      <c r="H124" s="27" t="s">
        <v>1395</v>
      </c>
      <c r="I124" s="66" t="s">
        <v>38</v>
      </c>
      <c r="J124" s="66"/>
      <c r="K124" s="27" t="s">
        <v>1396</v>
      </c>
      <c r="L124" s="66"/>
      <c r="M124" s="66"/>
      <c r="N124" s="66"/>
      <c r="O124" s="66"/>
      <c r="P124" s="66"/>
      <c r="Q124" s="66"/>
      <c r="R124" s="66"/>
      <c r="S124" s="27"/>
      <c r="T124" s="66"/>
      <c r="U124" s="66"/>
      <c r="V124" s="27"/>
      <c r="W124" s="66" t="s">
        <v>38</v>
      </c>
      <c r="X124" s="66"/>
      <c r="Y124" s="67" t="s">
        <v>1396</v>
      </c>
      <c r="Z124" s="67"/>
      <c r="AA124" s="67"/>
      <c r="AB124" s="1"/>
    </row>
    <row r="125" spans="1:28" ht="15" customHeight="1">
      <c r="A125" s="1"/>
      <c r="B125" s="26" t="s">
        <v>1178</v>
      </c>
      <c r="C125" s="65" t="s">
        <v>1179</v>
      </c>
      <c r="D125" s="65"/>
      <c r="E125" s="65"/>
      <c r="F125" s="24" t="s">
        <v>270</v>
      </c>
      <c r="G125" s="27" t="s">
        <v>27</v>
      </c>
      <c r="H125" s="27" t="s">
        <v>1397</v>
      </c>
      <c r="I125" s="66" t="s">
        <v>1398</v>
      </c>
      <c r="J125" s="66"/>
      <c r="K125" s="27" t="s">
        <v>1398</v>
      </c>
      <c r="L125" s="66"/>
      <c r="M125" s="66"/>
      <c r="N125" s="66"/>
      <c r="O125" s="66"/>
      <c r="P125" s="66"/>
      <c r="Q125" s="66"/>
      <c r="R125" s="66"/>
      <c r="S125" s="27"/>
      <c r="T125" s="66"/>
      <c r="U125" s="66"/>
      <c r="V125" s="27"/>
      <c r="W125" s="66" t="s">
        <v>1398</v>
      </c>
      <c r="X125" s="66"/>
      <c r="Y125" s="67" t="s">
        <v>1398</v>
      </c>
      <c r="Z125" s="67"/>
      <c r="AA125" s="67"/>
      <c r="AB125" s="1"/>
    </row>
    <row r="126" spans="1:28" ht="117" customHeight="1">
      <c r="A126" s="1"/>
      <c r="B126" s="26"/>
      <c r="C126" s="65"/>
      <c r="D126" s="65"/>
      <c r="E126" s="65"/>
      <c r="F126" s="24"/>
      <c r="G126" s="27"/>
      <c r="H126" s="27"/>
      <c r="I126" s="66"/>
      <c r="J126" s="66"/>
      <c r="K126" s="27"/>
      <c r="L126" s="66"/>
      <c r="M126" s="66"/>
      <c r="N126" s="66"/>
      <c r="O126" s="66"/>
      <c r="P126" s="66"/>
      <c r="Q126" s="66"/>
      <c r="R126" s="66"/>
      <c r="S126" s="27"/>
      <c r="T126" s="66"/>
      <c r="U126" s="66"/>
      <c r="V126" s="27"/>
      <c r="W126" s="66"/>
      <c r="X126" s="66"/>
      <c r="Y126" s="67"/>
      <c r="Z126" s="67"/>
      <c r="AA126" s="67"/>
      <c r="AB126" s="1"/>
    </row>
    <row r="127" spans="1:28" ht="15" customHeight="1">
      <c r="A127" s="1"/>
      <c r="B127" s="29"/>
      <c r="C127" s="68" t="s">
        <v>1181</v>
      </c>
      <c r="D127" s="68"/>
      <c r="E127" s="68"/>
      <c r="F127" s="23" t="s">
        <v>270</v>
      </c>
      <c r="G127" s="30"/>
      <c r="H127" s="27"/>
      <c r="I127" s="66"/>
      <c r="J127" s="66"/>
      <c r="K127" s="27" t="s">
        <v>1399</v>
      </c>
      <c r="L127" s="66"/>
      <c r="M127" s="66"/>
      <c r="N127" s="66"/>
      <c r="O127" s="66"/>
      <c r="P127" s="66"/>
      <c r="Q127" s="66"/>
      <c r="R127" s="66"/>
      <c r="S127" s="27"/>
      <c r="T127" s="66"/>
      <c r="U127" s="66"/>
      <c r="V127" s="27"/>
      <c r="W127" s="66"/>
      <c r="X127" s="66"/>
      <c r="Y127" s="67" t="s">
        <v>1399</v>
      </c>
      <c r="Z127" s="67"/>
      <c r="AA127" s="67"/>
      <c r="AB127" s="1"/>
    </row>
    <row r="128" spans="1:28" ht="15" customHeight="1">
      <c r="A128" s="1"/>
      <c r="B128" s="29"/>
      <c r="C128" s="68" t="s">
        <v>1183</v>
      </c>
      <c r="D128" s="68"/>
      <c r="E128" s="23" t="s">
        <v>729</v>
      </c>
      <c r="F128" s="23" t="s">
        <v>270</v>
      </c>
      <c r="G128" s="30"/>
      <c r="H128" s="27" t="s">
        <v>1400</v>
      </c>
      <c r="I128" s="27" t="s">
        <v>756</v>
      </c>
      <c r="J128" s="31" t="s">
        <v>1185</v>
      </c>
      <c r="K128" s="27" t="s">
        <v>1401</v>
      </c>
      <c r="L128" s="66"/>
      <c r="M128" s="66"/>
      <c r="N128" s="66"/>
      <c r="O128" s="27"/>
      <c r="P128" s="31"/>
      <c r="Q128" s="66"/>
      <c r="R128" s="66"/>
      <c r="S128" s="27"/>
      <c r="T128" s="27"/>
      <c r="U128" s="31"/>
      <c r="V128" s="27"/>
      <c r="W128" s="66"/>
      <c r="X128" s="66"/>
      <c r="Y128" s="67" t="s">
        <v>1401</v>
      </c>
      <c r="Z128" s="67"/>
      <c r="AA128" s="67"/>
      <c r="AB128" s="1"/>
    </row>
    <row r="129" spans="1:28" ht="15" customHeight="1">
      <c r="A129" s="1"/>
      <c r="B129" s="29"/>
      <c r="C129" s="68"/>
      <c r="D129" s="68"/>
      <c r="E129" s="23" t="s">
        <v>730</v>
      </c>
      <c r="F129" s="23" t="s">
        <v>270</v>
      </c>
      <c r="G129" s="30"/>
      <c r="H129" s="27" t="s">
        <v>1400</v>
      </c>
      <c r="I129" s="27"/>
      <c r="J129" s="31"/>
      <c r="K129" s="27"/>
      <c r="L129" s="66"/>
      <c r="M129" s="66"/>
      <c r="N129" s="66"/>
      <c r="O129" s="27"/>
      <c r="P129" s="31"/>
      <c r="Q129" s="66"/>
      <c r="R129" s="66"/>
      <c r="S129" s="27"/>
      <c r="T129" s="27"/>
      <c r="U129" s="31"/>
      <c r="V129" s="27"/>
      <c r="W129" s="66"/>
      <c r="X129" s="66"/>
      <c r="Y129" s="67"/>
      <c r="Z129" s="67"/>
      <c r="AA129" s="67"/>
      <c r="AB129" s="1"/>
    </row>
    <row r="130" spans="1:28" ht="15" customHeight="1">
      <c r="A130" s="1"/>
      <c r="B130" s="29"/>
      <c r="C130" s="68" t="s">
        <v>1188</v>
      </c>
      <c r="D130" s="68"/>
      <c r="E130" s="68"/>
      <c r="F130" s="23" t="s">
        <v>270</v>
      </c>
      <c r="G130" s="30"/>
      <c r="H130" s="27" t="s">
        <v>1400</v>
      </c>
      <c r="I130" s="27" t="s">
        <v>759</v>
      </c>
      <c r="J130" s="31" t="s">
        <v>1185</v>
      </c>
      <c r="K130" s="27" t="s">
        <v>1402</v>
      </c>
      <c r="L130" s="66"/>
      <c r="M130" s="66"/>
      <c r="N130" s="66"/>
      <c r="O130" s="27"/>
      <c r="P130" s="31"/>
      <c r="Q130" s="66"/>
      <c r="R130" s="66"/>
      <c r="S130" s="27"/>
      <c r="T130" s="27"/>
      <c r="U130" s="31"/>
      <c r="V130" s="27"/>
      <c r="W130" s="66"/>
      <c r="X130" s="66"/>
      <c r="Y130" s="67" t="s">
        <v>1402</v>
      </c>
      <c r="Z130" s="67"/>
      <c r="AA130" s="67"/>
      <c r="AB130" s="1"/>
    </row>
    <row r="131" spans="1:28" ht="15" customHeight="1">
      <c r="A131" s="1"/>
      <c r="B131" s="29"/>
      <c r="C131" s="68" t="s">
        <v>1190</v>
      </c>
      <c r="D131" s="68"/>
      <c r="E131" s="68"/>
      <c r="F131" s="23" t="s">
        <v>270</v>
      </c>
      <c r="G131" s="30"/>
      <c r="H131" s="27" t="s">
        <v>1403</v>
      </c>
      <c r="I131" s="27" t="s">
        <v>762</v>
      </c>
      <c r="J131" s="31" t="s">
        <v>1185</v>
      </c>
      <c r="K131" s="27" t="s">
        <v>1404</v>
      </c>
      <c r="L131" s="66"/>
      <c r="M131" s="66"/>
      <c r="N131" s="66"/>
      <c r="O131" s="27"/>
      <c r="P131" s="31"/>
      <c r="Q131" s="66"/>
      <c r="R131" s="66"/>
      <c r="S131" s="27"/>
      <c r="T131" s="27"/>
      <c r="U131" s="31"/>
      <c r="V131" s="27"/>
      <c r="W131" s="66"/>
      <c r="X131" s="66"/>
      <c r="Y131" s="67" t="s">
        <v>1404</v>
      </c>
      <c r="Z131" s="67"/>
      <c r="AA131" s="67"/>
      <c r="AB131" s="1"/>
    </row>
    <row r="132" spans="1:28" ht="15" customHeight="1">
      <c r="A132" s="1"/>
      <c r="B132" s="29"/>
      <c r="C132" s="68" t="s">
        <v>1192</v>
      </c>
      <c r="D132" s="68"/>
      <c r="E132" s="68"/>
      <c r="F132" s="23" t="s">
        <v>270</v>
      </c>
      <c r="G132" s="30"/>
      <c r="H132" s="27" t="s">
        <v>1405</v>
      </c>
      <c r="I132" s="27" t="s">
        <v>1194</v>
      </c>
      <c r="J132" s="31" t="s">
        <v>1185</v>
      </c>
      <c r="K132" s="27" t="s">
        <v>1406</v>
      </c>
      <c r="L132" s="66"/>
      <c r="M132" s="66"/>
      <c r="N132" s="66"/>
      <c r="O132" s="27"/>
      <c r="P132" s="31"/>
      <c r="Q132" s="66"/>
      <c r="R132" s="66"/>
      <c r="S132" s="27"/>
      <c r="T132" s="27"/>
      <c r="U132" s="31"/>
      <c r="V132" s="27"/>
      <c r="W132" s="66"/>
      <c r="X132" s="66"/>
      <c r="Y132" s="67" t="s">
        <v>1406</v>
      </c>
      <c r="Z132" s="67"/>
      <c r="AA132" s="67"/>
      <c r="AB132" s="1"/>
    </row>
    <row r="133" spans="1:28" ht="15" customHeight="1">
      <c r="A133" s="1"/>
      <c r="B133" s="29"/>
      <c r="C133" s="68" t="s">
        <v>1196</v>
      </c>
      <c r="D133" s="68"/>
      <c r="E133" s="68"/>
      <c r="F133" s="23" t="s">
        <v>270</v>
      </c>
      <c r="G133" s="30"/>
      <c r="H133" s="27" t="s">
        <v>1407</v>
      </c>
      <c r="I133" s="27" t="s">
        <v>736</v>
      </c>
      <c r="J133" s="31" t="s">
        <v>1185</v>
      </c>
      <c r="K133" s="27" t="s">
        <v>1408</v>
      </c>
      <c r="L133" s="66"/>
      <c r="M133" s="66"/>
      <c r="N133" s="66"/>
      <c r="O133" s="27"/>
      <c r="P133" s="31"/>
      <c r="Q133" s="66"/>
      <c r="R133" s="66"/>
      <c r="S133" s="27"/>
      <c r="T133" s="27"/>
      <c r="U133" s="31"/>
      <c r="V133" s="27"/>
      <c r="W133" s="66"/>
      <c r="X133" s="66"/>
      <c r="Y133" s="67" t="s">
        <v>1408</v>
      </c>
      <c r="Z133" s="67"/>
      <c r="AA133" s="67"/>
      <c r="AB133" s="1"/>
    </row>
    <row r="134" spans="1:28" ht="15" customHeight="1">
      <c r="A134" s="1"/>
      <c r="B134" s="32"/>
      <c r="C134" s="69" t="s">
        <v>1199</v>
      </c>
      <c r="D134" s="69"/>
      <c r="E134" s="69"/>
      <c r="F134" s="33" t="s">
        <v>270</v>
      </c>
      <c r="G134" s="34"/>
      <c r="H134" s="35"/>
      <c r="I134" s="70"/>
      <c r="J134" s="70"/>
      <c r="K134" s="35" t="s">
        <v>85</v>
      </c>
      <c r="L134" s="70"/>
      <c r="M134" s="70"/>
      <c r="N134" s="70"/>
      <c r="O134" s="70"/>
      <c r="P134" s="70"/>
      <c r="Q134" s="70"/>
      <c r="R134" s="70"/>
      <c r="S134" s="35"/>
      <c r="T134" s="70"/>
      <c r="U134" s="70"/>
      <c r="V134" s="35"/>
      <c r="W134" s="70"/>
      <c r="X134" s="70"/>
      <c r="Y134" s="71" t="s">
        <v>85</v>
      </c>
      <c r="Z134" s="71"/>
      <c r="AA134" s="71"/>
      <c r="AB134" s="1"/>
    </row>
    <row r="135" spans="1:28" ht="15" customHeight="1">
      <c r="A135" s="1"/>
      <c r="B135" s="50" t="s">
        <v>131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 t="s">
        <v>132</v>
      </c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1"/>
    </row>
    <row r="136" spans="1:28" ht="31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6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27.75" customHeight="1">
      <c r="A138" s="1"/>
      <c r="B138" s="37" t="s">
        <v>1147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1"/>
    </row>
    <row r="139" spans="1:28" ht="15" customHeight="1">
      <c r="A139" s="1"/>
      <c r="B139" s="38" t="s">
        <v>2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9"/>
      <c r="U139" s="39"/>
      <c r="V139" s="39"/>
      <c r="W139" s="39"/>
      <c r="X139" s="39"/>
      <c r="Y139" s="39"/>
      <c r="Z139" s="39"/>
      <c r="AA139" s="39"/>
      <c r="AB139" s="1"/>
    </row>
    <row r="140" spans="1:28" ht="15" customHeight="1">
      <c r="A140" s="1"/>
      <c r="B140" s="40" t="s">
        <v>1409</v>
      </c>
      <c r="C140" s="40"/>
      <c r="D140" s="40" t="s">
        <v>1410</v>
      </c>
      <c r="E140" s="40"/>
      <c r="F140" s="40"/>
      <c r="G140" s="40"/>
      <c r="H140" s="40"/>
      <c r="I140" s="40"/>
      <c r="J140" s="40" t="s">
        <v>1411</v>
      </c>
      <c r="K140" s="40"/>
      <c r="L140" s="40"/>
      <c r="M140" s="40" t="s">
        <v>1412</v>
      </c>
      <c r="N140" s="40"/>
      <c r="O140" s="40"/>
      <c r="P140" s="40"/>
      <c r="Q140" s="40"/>
      <c r="R140" s="2" t="s">
        <v>1152</v>
      </c>
      <c r="S140" s="2" t="s">
        <v>99</v>
      </c>
      <c r="T140" s="47" t="s">
        <v>1145</v>
      </c>
      <c r="U140" s="47"/>
      <c r="V140" s="47"/>
      <c r="W140" s="40" t="s">
        <v>1153</v>
      </c>
      <c r="X140" s="40"/>
      <c r="Y140" s="40"/>
      <c r="Z140" s="40"/>
      <c r="AA140" s="3" t="s">
        <v>1154</v>
      </c>
      <c r="AB140" s="1"/>
    </row>
    <row r="141" spans="1:28" ht="21" customHeight="1">
      <c r="A141" s="1"/>
      <c r="B141" s="57" t="s">
        <v>1155</v>
      </c>
      <c r="C141" s="58" t="s">
        <v>1156</v>
      </c>
      <c r="D141" s="58"/>
      <c r="E141" s="58"/>
      <c r="F141" s="58"/>
      <c r="G141" s="58"/>
      <c r="H141" s="59" t="s">
        <v>1413</v>
      </c>
      <c r="I141" s="59"/>
      <c r="J141" s="59"/>
      <c r="K141" s="59"/>
      <c r="L141" s="59" t="s">
        <v>1414</v>
      </c>
      <c r="M141" s="59"/>
      <c r="N141" s="59"/>
      <c r="O141" s="59"/>
      <c r="P141" s="59"/>
      <c r="Q141" s="59"/>
      <c r="R141" s="59"/>
      <c r="S141" s="59" t="s">
        <v>1415</v>
      </c>
      <c r="T141" s="59"/>
      <c r="U141" s="59"/>
      <c r="V141" s="59"/>
      <c r="W141" s="72" t="s">
        <v>1416</v>
      </c>
      <c r="X141" s="72"/>
      <c r="Y141" s="72"/>
      <c r="Z141" s="72"/>
      <c r="AA141" s="72"/>
      <c r="AB141" s="1"/>
    </row>
    <row r="142" spans="1:28" ht="21" customHeight="1">
      <c r="A142" s="1"/>
      <c r="B142" s="57"/>
      <c r="C142" s="61" t="s">
        <v>1158</v>
      </c>
      <c r="D142" s="61"/>
      <c r="E142" s="61"/>
      <c r="F142" s="61"/>
      <c r="G142" s="61"/>
      <c r="H142" s="62" t="s">
        <v>939</v>
      </c>
      <c r="I142" s="62"/>
      <c r="J142" s="62"/>
      <c r="K142" s="62"/>
      <c r="L142" s="62" t="s">
        <v>944</v>
      </c>
      <c r="M142" s="62"/>
      <c r="N142" s="62"/>
      <c r="O142" s="62"/>
      <c r="P142" s="62"/>
      <c r="Q142" s="62"/>
      <c r="R142" s="62"/>
      <c r="S142" s="62" t="s">
        <v>950</v>
      </c>
      <c r="T142" s="62"/>
      <c r="U142" s="62"/>
      <c r="V142" s="62"/>
      <c r="W142" s="73" t="s">
        <v>956</v>
      </c>
      <c r="X142" s="73"/>
      <c r="Y142" s="73"/>
      <c r="Z142" s="73"/>
      <c r="AA142" s="73"/>
      <c r="AB142" s="1"/>
    </row>
    <row r="143" spans="1:28" ht="15" customHeight="1">
      <c r="A143" s="1"/>
      <c r="B143" s="57"/>
      <c r="C143" s="61" t="s">
        <v>1159</v>
      </c>
      <c r="D143" s="61"/>
      <c r="E143" s="61"/>
      <c r="F143" s="61"/>
      <c r="G143" s="61"/>
      <c r="H143" s="62" t="s">
        <v>895</v>
      </c>
      <c r="I143" s="62"/>
      <c r="J143" s="62"/>
      <c r="K143" s="62"/>
      <c r="L143" s="62" t="s">
        <v>945</v>
      </c>
      <c r="M143" s="62"/>
      <c r="N143" s="62"/>
      <c r="O143" s="62"/>
      <c r="P143" s="62"/>
      <c r="Q143" s="62"/>
      <c r="R143" s="62"/>
      <c r="S143" s="62" t="s">
        <v>951</v>
      </c>
      <c r="T143" s="62"/>
      <c r="U143" s="62"/>
      <c r="V143" s="62"/>
      <c r="W143" s="73" t="s">
        <v>957</v>
      </c>
      <c r="X143" s="73"/>
      <c r="Y143" s="73"/>
      <c r="Z143" s="73"/>
      <c r="AA143" s="73"/>
      <c r="AB143" s="1"/>
    </row>
    <row r="144" spans="1:28" ht="15" customHeight="1">
      <c r="A144" s="1"/>
      <c r="B144" s="57"/>
      <c r="C144" s="61" t="s">
        <v>1160</v>
      </c>
      <c r="D144" s="61"/>
      <c r="E144" s="61"/>
      <c r="F144" s="61"/>
      <c r="G144" s="61"/>
      <c r="H144" s="63" t="s">
        <v>940</v>
      </c>
      <c r="I144" s="63"/>
      <c r="J144" s="63"/>
      <c r="K144" s="63"/>
      <c r="L144" s="63" t="s">
        <v>946</v>
      </c>
      <c r="M144" s="63"/>
      <c r="N144" s="63"/>
      <c r="O144" s="63"/>
      <c r="P144" s="63"/>
      <c r="Q144" s="63"/>
      <c r="R144" s="63"/>
      <c r="S144" s="63" t="s">
        <v>952</v>
      </c>
      <c r="T144" s="63"/>
      <c r="U144" s="63"/>
      <c r="V144" s="63"/>
      <c r="W144" s="74" t="s">
        <v>958</v>
      </c>
      <c r="X144" s="74"/>
      <c r="Y144" s="74"/>
      <c r="Z144" s="74"/>
      <c r="AA144" s="74"/>
      <c r="AB144" s="1"/>
    </row>
    <row r="145" spans="1:28" ht="21" customHeight="1">
      <c r="A145" s="1"/>
      <c r="B145" s="57"/>
      <c r="C145" s="61" t="s">
        <v>1161</v>
      </c>
      <c r="D145" s="61"/>
      <c r="E145" s="61"/>
      <c r="F145" s="61"/>
      <c r="G145" s="61"/>
      <c r="H145" s="62" t="s">
        <v>1417</v>
      </c>
      <c r="I145" s="62"/>
      <c r="J145" s="62"/>
      <c r="K145" s="62"/>
      <c r="L145" s="62" t="s">
        <v>1418</v>
      </c>
      <c r="M145" s="62"/>
      <c r="N145" s="62"/>
      <c r="O145" s="62"/>
      <c r="P145" s="62"/>
      <c r="Q145" s="62"/>
      <c r="R145" s="62"/>
      <c r="S145" s="62" t="s">
        <v>1419</v>
      </c>
      <c r="T145" s="62"/>
      <c r="U145" s="62"/>
      <c r="V145" s="62"/>
      <c r="W145" s="73" t="s">
        <v>1420</v>
      </c>
      <c r="X145" s="73"/>
      <c r="Y145" s="73"/>
      <c r="Z145" s="73"/>
      <c r="AA145" s="73"/>
      <c r="AB145" s="1"/>
    </row>
    <row r="146" spans="1:28" ht="15.75" customHeight="1">
      <c r="A146" s="1"/>
      <c r="B146" s="57"/>
      <c r="C146" s="61" t="s">
        <v>1163</v>
      </c>
      <c r="D146" s="61"/>
      <c r="E146" s="61"/>
      <c r="F146" s="23" t="s">
        <v>11</v>
      </c>
      <c r="G146" s="23" t="s">
        <v>283</v>
      </c>
      <c r="H146" s="23" t="s">
        <v>1164</v>
      </c>
      <c r="I146" s="61" t="s">
        <v>12</v>
      </c>
      <c r="J146" s="61"/>
      <c r="K146" s="23" t="s">
        <v>857</v>
      </c>
      <c r="L146" s="61" t="s">
        <v>1164</v>
      </c>
      <c r="M146" s="61"/>
      <c r="N146" s="61"/>
      <c r="O146" s="61" t="s">
        <v>12</v>
      </c>
      <c r="P146" s="61"/>
      <c r="Q146" s="61" t="s">
        <v>857</v>
      </c>
      <c r="R146" s="61"/>
      <c r="S146" s="23" t="s">
        <v>1164</v>
      </c>
      <c r="T146" s="61" t="s">
        <v>12</v>
      </c>
      <c r="U146" s="61"/>
      <c r="V146" s="23" t="s">
        <v>857</v>
      </c>
      <c r="W146" s="23" t="s">
        <v>1164</v>
      </c>
      <c r="X146" s="61" t="s">
        <v>12</v>
      </c>
      <c r="Y146" s="61"/>
      <c r="Z146" s="61"/>
      <c r="AA146" s="25" t="s">
        <v>857</v>
      </c>
      <c r="AB146" s="1"/>
    </row>
    <row r="147" spans="1:28" ht="15" customHeight="1">
      <c r="A147" s="1"/>
      <c r="B147" s="26" t="s">
        <v>289</v>
      </c>
      <c r="C147" s="65" t="s">
        <v>290</v>
      </c>
      <c r="D147" s="65"/>
      <c r="E147" s="65"/>
      <c r="F147" s="24" t="s">
        <v>291</v>
      </c>
      <c r="G147" s="27" t="s">
        <v>292</v>
      </c>
      <c r="H147" s="27" t="s">
        <v>1421</v>
      </c>
      <c r="I147" s="66" t="s">
        <v>1422</v>
      </c>
      <c r="J147" s="66"/>
      <c r="K147" s="27" t="s">
        <v>1423</v>
      </c>
      <c r="L147" s="66" t="s">
        <v>1424</v>
      </c>
      <c r="M147" s="66"/>
      <c r="N147" s="66"/>
      <c r="O147" s="66" t="s">
        <v>1425</v>
      </c>
      <c r="P147" s="66"/>
      <c r="Q147" s="66" t="s">
        <v>1426</v>
      </c>
      <c r="R147" s="66"/>
      <c r="S147" s="27" t="s">
        <v>1427</v>
      </c>
      <c r="T147" s="66" t="s">
        <v>1428</v>
      </c>
      <c r="U147" s="66"/>
      <c r="V147" s="27" t="s">
        <v>1429</v>
      </c>
      <c r="W147" s="27" t="s">
        <v>771</v>
      </c>
      <c r="X147" s="66" t="s">
        <v>1430</v>
      </c>
      <c r="Y147" s="66"/>
      <c r="Z147" s="66"/>
      <c r="AA147" s="28" t="s">
        <v>1431</v>
      </c>
      <c r="AB147" s="1"/>
    </row>
    <row r="148" spans="1:28" ht="15" customHeight="1">
      <c r="A148" s="1"/>
      <c r="B148" s="26" t="s">
        <v>421</v>
      </c>
      <c r="C148" s="65" t="s">
        <v>422</v>
      </c>
      <c r="D148" s="65"/>
      <c r="E148" s="65"/>
      <c r="F148" s="24" t="s">
        <v>59</v>
      </c>
      <c r="G148" s="27" t="s">
        <v>423</v>
      </c>
      <c r="H148" s="27"/>
      <c r="I148" s="66"/>
      <c r="J148" s="66"/>
      <c r="K148" s="27"/>
      <c r="L148" s="66"/>
      <c r="M148" s="66"/>
      <c r="N148" s="66"/>
      <c r="O148" s="66"/>
      <c r="P148" s="66"/>
      <c r="Q148" s="66"/>
      <c r="R148" s="66"/>
      <c r="S148" s="27" t="s">
        <v>744</v>
      </c>
      <c r="T148" s="66" t="s">
        <v>1432</v>
      </c>
      <c r="U148" s="66"/>
      <c r="V148" s="27" t="s">
        <v>1433</v>
      </c>
      <c r="W148" s="27" t="s">
        <v>741</v>
      </c>
      <c r="X148" s="66" t="s">
        <v>1434</v>
      </c>
      <c r="Y148" s="66"/>
      <c r="Z148" s="66"/>
      <c r="AA148" s="28" t="s">
        <v>1435</v>
      </c>
      <c r="AB148" s="1"/>
    </row>
    <row r="149" spans="1:28" ht="18" customHeight="1">
      <c r="A149" s="1"/>
      <c r="B149" s="26" t="s">
        <v>458</v>
      </c>
      <c r="C149" s="65" t="s">
        <v>1436</v>
      </c>
      <c r="D149" s="65"/>
      <c r="E149" s="65"/>
      <c r="F149" s="24" t="s">
        <v>59</v>
      </c>
      <c r="G149" s="27" t="s">
        <v>460</v>
      </c>
      <c r="H149" s="27"/>
      <c r="I149" s="66"/>
      <c r="J149" s="66"/>
      <c r="K149" s="27"/>
      <c r="L149" s="66"/>
      <c r="M149" s="66"/>
      <c r="N149" s="66"/>
      <c r="O149" s="66"/>
      <c r="P149" s="66"/>
      <c r="Q149" s="66"/>
      <c r="R149" s="66"/>
      <c r="S149" s="27" t="s">
        <v>1437</v>
      </c>
      <c r="T149" s="66" t="s">
        <v>1438</v>
      </c>
      <c r="U149" s="66"/>
      <c r="V149" s="27" t="s">
        <v>1439</v>
      </c>
      <c r="W149" s="27" t="s">
        <v>1440</v>
      </c>
      <c r="X149" s="66" t="s">
        <v>1441</v>
      </c>
      <c r="Y149" s="66"/>
      <c r="Z149" s="66"/>
      <c r="AA149" s="28" t="s">
        <v>1442</v>
      </c>
      <c r="AB149" s="1"/>
    </row>
    <row r="150" spans="1:28" ht="15" customHeight="1">
      <c r="A150" s="1"/>
      <c r="B150" s="26" t="s">
        <v>467</v>
      </c>
      <c r="C150" s="65" t="s">
        <v>1443</v>
      </c>
      <c r="D150" s="65"/>
      <c r="E150" s="65"/>
      <c r="F150" s="24" t="s">
        <v>59</v>
      </c>
      <c r="G150" s="27" t="s">
        <v>469</v>
      </c>
      <c r="H150" s="27"/>
      <c r="I150" s="66"/>
      <c r="J150" s="66"/>
      <c r="K150" s="27"/>
      <c r="L150" s="66" t="s">
        <v>1444</v>
      </c>
      <c r="M150" s="66"/>
      <c r="N150" s="66"/>
      <c r="O150" s="66" t="s">
        <v>1445</v>
      </c>
      <c r="P150" s="66"/>
      <c r="Q150" s="66" t="s">
        <v>1446</v>
      </c>
      <c r="R150" s="66"/>
      <c r="S150" s="27"/>
      <c r="T150" s="66"/>
      <c r="U150" s="66"/>
      <c r="V150" s="27"/>
      <c r="W150" s="27"/>
      <c r="X150" s="66"/>
      <c r="Y150" s="66"/>
      <c r="Z150" s="66"/>
      <c r="AA150" s="28"/>
      <c r="AB150" s="1"/>
    </row>
    <row r="151" spans="1:28" ht="15" customHeight="1">
      <c r="A151" s="1"/>
      <c r="B151" s="26" t="s">
        <v>486</v>
      </c>
      <c r="C151" s="65" t="s">
        <v>1447</v>
      </c>
      <c r="D151" s="65"/>
      <c r="E151" s="65"/>
      <c r="F151" s="24" t="s">
        <v>59</v>
      </c>
      <c r="G151" s="27" t="s">
        <v>488</v>
      </c>
      <c r="H151" s="27"/>
      <c r="I151" s="66"/>
      <c r="J151" s="66"/>
      <c r="K151" s="27"/>
      <c r="L151" s="66"/>
      <c r="M151" s="66"/>
      <c r="N151" s="66"/>
      <c r="O151" s="66"/>
      <c r="P151" s="66"/>
      <c r="Q151" s="66"/>
      <c r="R151" s="66"/>
      <c r="S151" s="27" t="s">
        <v>371</v>
      </c>
      <c r="T151" s="66" t="s">
        <v>1448</v>
      </c>
      <c r="U151" s="66"/>
      <c r="V151" s="27" t="s">
        <v>1449</v>
      </c>
      <c r="W151" s="27"/>
      <c r="X151" s="66"/>
      <c r="Y151" s="66"/>
      <c r="Z151" s="66"/>
      <c r="AA151" s="28"/>
      <c r="AB151" s="1"/>
    </row>
    <row r="152" spans="1:28" ht="15" customHeight="1">
      <c r="A152" s="1"/>
      <c r="B152" s="26" t="s">
        <v>516</v>
      </c>
      <c r="C152" s="65" t="s">
        <v>517</v>
      </c>
      <c r="D152" s="65"/>
      <c r="E152" s="65"/>
      <c r="F152" s="24" t="s">
        <v>310</v>
      </c>
      <c r="G152" s="27" t="s">
        <v>518</v>
      </c>
      <c r="H152" s="27"/>
      <c r="I152" s="66"/>
      <c r="J152" s="66"/>
      <c r="K152" s="27"/>
      <c r="L152" s="66"/>
      <c r="M152" s="66"/>
      <c r="N152" s="66"/>
      <c r="O152" s="66"/>
      <c r="P152" s="66"/>
      <c r="Q152" s="66"/>
      <c r="R152" s="66"/>
      <c r="S152" s="27" t="s">
        <v>1450</v>
      </c>
      <c r="T152" s="66" t="s">
        <v>1451</v>
      </c>
      <c r="U152" s="66"/>
      <c r="V152" s="27" t="s">
        <v>1452</v>
      </c>
      <c r="W152" s="27" t="s">
        <v>1453</v>
      </c>
      <c r="X152" s="66" t="s">
        <v>1454</v>
      </c>
      <c r="Y152" s="66"/>
      <c r="Z152" s="66"/>
      <c r="AA152" s="28" t="s">
        <v>1455</v>
      </c>
      <c r="AB152" s="1"/>
    </row>
    <row r="153" spans="1:28" ht="15" customHeight="1">
      <c r="A153" s="1"/>
      <c r="B153" s="26" t="s">
        <v>546</v>
      </c>
      <c r="C153" s="65" t="s">
        <v>547</v>
      </c>
      <c r="D153" s="65"/>
      <c r="E153" s="65"/>
      <c r="F153" s="24" t="s">
        <v>270</v>
      </c>
      <c r="G153" s="27" t="s">
        <v>27</v>
      </c>
      <c r="H153" s="27"/>
      <c r="I153" s="66"/>
      <c r="J153" s="66"/>
      <c r="K153" s="27"/>
      <c r="L153" s="66"/>
      <c r="M153" s="66"/>
      <c r="N153" s="66"/>
      <c r="O153" s="66"/>
      <c r="P153" s="66"/>
      <c r="Q153" s="66"/>
      <c r="R153" s="66"/>
      <c r="S153" s="27" t="s">
        <v>1456</v>
      </c>
      <c r="T153" s="66" t="s">
        <v>1457</v>
      </c>
      <c r="U153" s="66"/>
      <c r="V153" s="27" t="s">
        <v>1457</v>
      </c>
      <c r="W153" s="27"/>
      <c r="X153" s="66"/>
      <c r="Y153" s="66"/>
      <c r="Z153" s="66"/>
      <c r="AA153" s="28"/>
      <c r="AB153" s="1"/>
    </row>
    <row r="154" spans="1:28" ht="18" customHeight="1">
      <c r="A154" s="1"/>
      <c r="B154" s="26" t="s">
        <v>560</v>
      </c>
      <c r="C154" s="65" t="s">
        <v>1458</v>
      </c>
      <c r="D154" s="65"/>
      <c r="E154" s="65"/>
      <c r="F154" s="24" t="s">
        <v>562</v>
      </c>
      <c r="G154" s="27" t="s">
        <v>563</v>
      </c>
      <c r="H154" s="27"/>
      <c r="I154" s="66"/>
      <c r="J154" s="66"/>
      <c r="K154" s="27"/>
      <c r="L154" s="66" t="s">
        <v>1459</v>
      </c>
      <c r="M154" s="66"/>
      <c r="N154" s="66"/>
      <c r="O154" s="66" t="s">
        <v>235</v>
      </c>
      <c r="P154" s="66"/>
      <c r="Q154" s="66" t="s">
        <v>1460</v>
      </c>
      <c r="R154" s="66"/>
      <c r="S154" s="27"/>
      <c r="T154" s="66"/>
      <c r="U154" s="66"/>
      <c r="V154" s="27"/>
      <c r="W154" s="27"/>
      <c r="X154" s="66"/>
      <c r="Y154" s="66"/>
      <c r="Z154" s="66"/>
      <c r="AA154" s="28"/>
      <c r="AB154" s="1"/>
    </row>
    <row r="155" spans="1:28" ht="18" customHeight="1">
      <c r="A155" s="1"/>
      <c r="B155" s="26" t="s">
        <v>565</v>
      </c>
      <c r="C155" s="65" t="s">
        <v>1461</v>
      </c>
      <c r="D155" s="65"/>
      <c r="E155" s="65"/>
      <c r="F155" s="24" t="s">
        <v>562</v>
      </c>
      <c r="G155" s="27" t="s">
        <v>567</v>
      </c>
      <c r="H155" s="27" t="s">
        <v>86</v>
      </c>
      <c r="I155" s="66" t="s">
        <v>1462</v>
      </c>
      <c r="J155" s="66"/>
      <c r="K155" s="27" t="s">
        <v>1463</v>
      </c>
      <c r="L155" s="66"/>
      <c r="M155" s="66"/>
      <c r="N155" s="66"/>
      <c r="O155" s="66"/>
      <c r="P155" s="66"/>
      <c r="Q155" s="66"/>
      <c r="R155" s="66"/>
      <c r="S155" s="27"/>
      <c r="T155" s="66"/>
      <c r="U155" s="66"/>
      <c r="V155" s="27"/>
      <c r="W155" s="27"/>
      <c r="X155" s="66"/>
      <c r="Y155" s="66"/>
      <c r="Z155" s="66"/>
      <c r="AA155" s="28"/>
      <c r="AB155" s="1"/>
    </row>
    <row r="156" spans="1:28" ht="18" customHeight="1">
      <c r="A156" s="1"/>
      <c r="B156" s="26" t="s">
        <v>581</v>
      </c>
      <c r="C156" s="65" t="s">
        <v>1213</v>
      </c>
      <c r="D156" s="65"/>
      <c r="E156" s="65"/>
      <c r="F156" s="24" t="s">
        <v>562</v>
      </c>
      <c r="G156" s="27" t="s">
        <v>583</v>
      </c>
      <c r="H156" s="27"/>
      <c r="I156" s="66"/>
      <c r="J156" s="66"/>
      <c r="K156" s="27"/>
      <c r="L156" s="66"/>
      <c r="M156" s="66"/>
      <c r="N156" s="66"/>
      <c r="O156" s="66"/>
      <c r="P156" s="66"/>
      <c r="Q156" s="66"/>
      <c r="R156" s="66"/>
      <c r="S156" s="27" t="s">
        <v>224</v>
      </c>
      <c r="T156" s="66" t="s">
        <v>1464</v>
      </c>
      <c r="U156" s="66"/>
      <c r="V156" s="27" t="s">
        <v>1465</v>
      </c>
      <c r="W156" s="27"/>
      <c r="X156" s="66"/>
      <c r="Y156" s="66"/>
      <c r="Z156" s="66"/>
      <c r="AA156" s="28"/>
      <c r="AB156" s="1"/>
    </row>
    <row r="157" spans="1:28" ht="18" customHeight="1">
      <c r="A157" s="1"/>
      <c r="B157" s="26" t="s">
        <v>605</v>
      </c>
      <c r="C157" s="65" t="s">
        <v>1466</v>
      </c>
      <c r="D157" s="65"/>
      <c r="E157" s="65"/>
      <c r="F157" s="24" t="s">
        <v>562</v>
      </c>
      <c r="G157" s="27" t="s">
        <v>607</v>
      </c>
      <c r="H157" s="27"/>
      <c r="I157" s="66"/>
      <c r="J157" s="66"/>
      <c r="K157" s="27"/>
      <c r="L157" s="66" t="s">
        <v>1467</v>
      </c>
      <c r="M157" s="66"/>
      <c r="N157" s="66"/>
      <c r="O157" s="66" t="s">
        <v>235</v>
      </c>
      <c r="P157" s="66"/>
      <c r="Q157" s="66" t="s">
        <v>1468</v>
      </c>
      <c r="R157" s="66"/>
      <c r="S157" s="27"/>
      <c r="T157" s="66"/>
      <c r="U157" s="66"/>
      <c r="V157" s="27"/>
      <c r="W157" s="27"/>
      <c r="X157" s="66"/>
      <c r="Y157" s="66"/>
      <c r="Z157" s="66"/>
      <c r="AA157" s="28"/>
      <c r="AB157" s="1"/>
    </row>
    <row r="158" spans="1:28" ht="18" customHeight="1">
      <c r="A158" s="1"/>
      <c r="B158" s="26" t="s">
        <v>653</v>
      </c>
      <c r="C158" s="65" t="s">
        <v>1469</v>
      </c>
      <c r="D158" s="65"/>
      <c r="E158" s="65"/>
      <c r="F158" s="24" t="s">
        <v>562</v>
      </c>
      <c r="G158" s="27" t="s">
        <v>655</v>
      </c>
      <c r="H158" s="27"/>
      <c r="I158" s="66"/>
      <c r="J158" s="66"/>
      <c r="K158" s="27"/>
      <c r="L158" s="66"/>
      <c r="M158" s="66"/>
      <c r="N158" s="66"/>
      <c r="O158" s="66"/>
      <c r="P158" s="66"/>
      <c r="Q158" s="66"/>
      <c r="R158" s="66"/>
      <c r="S158" s="27" t="s">
        <v>1215</v>
      </c>
      <c r="T158" s="66" t="s">
        <v>1470</v>
      </c>
      <c r="U158" s="66"/>
      <c r="V158" s="27" t="s">
        <v>1471</v>
      </c>
      <c r="W158" s="27"/>
      <c r="X158" s="66"/>
      <c r="Y158" s="66"/>
      <c r="Z158" s="66"/>
      <c r="AA158" s="28"/>
      <c r="AB158" s="1"/>
    </row>
    <row r="159" spans="1:28" ht="15" customHeight="1">
      <c r="A159" s="1"/>
      <c r="B159" s="26" t="s">
        <v>1178</v>
      </c>
      <c r="C159" s="65" t="s">
        <v>1179</v>
      </c>
      <c r="D159" s="65"/>
      <c r="E159" s="65"/>
      <c r="F159" s="24" t="s">
        <v>270</v>
      </c>
      <c r="G159" s="27" t="s">
        <v>27</v>
      </c>
      <c r="H159" s="27" t="s">
        <v>1472</v>
      </c>
      <c r="I159" s="66" t="s">
        <v>1473</v>
      </c>
      <c r="J159" s="66"/>
      <c r="K159" s="27" t="s">
        <v>1473</v>
      </c>
      <c r="L159" s="66" t="s">
        <v>1474</v>
      </c>
      <c r="M159" s="66"/>
      <c r="N159" s="66"/>
      <c r="O159" s="66" t="s">
        <v>1475</v>
      </c>
      <c r="P159" s="66"/>
      <c r="Q159" s="66" t="s">
        <v>1475</v>
      </c>
      <c r="R159" s="66"/>
      <c r="S159" s="27" t="s">
        <v>1476</v>
      </c>
      <c r="T159" s="66" t="s">
        <v>1477</v>
      </c>
      <c r="U159" s="66"/>
      <c r="V159" s="27" t="s">
        <v>1477</v>
      </c>
      <c r="W159" s="27" t="s">
        <v>1478</v>
      </c>
      <c r="X159" s="66" t="s">
        <v>1479</v>
      </c>
      <c r="Y159" s="66"/>
      <c r="Z159" s="66"/>
      <c r="AA159" s="28" t="s">
        <v>1479</v>
      </c>
      <c r="AB159" s="1"/>
    </row>
    <row r="160" spans="1:28" ht="87" customHeight="1">
      <c r="A160" s="1"/>
      <c r="B160" s="26"/>
      <c r="C160" s="65"/>
      <c r="D160" s="65"/>
      <c r="E160" s="65"/>
      <c r="F160" s="24"/>
      <c r="G160" s="27"/>
      <c r="H160" s="27"/>
      <c r="I160" s="66"/>
      <c r="J160" s="66"/>
      <c r="K160" s="27"/>
      <c r="L160" s="66"/>
      <c r="M160" s="66"/>
      <c r="N160" s="66"/>
      <c r="O160" s="66"/>
      <c r="P160" s="66"/>
      <c r="Q160" s="66"/>
      <c r="R160" s="66"/>
      <c r="S160" s="27"/>
      <c r="T160" s="66"/>
      <c r="U160" s="66"/>
      <c r="V160" s="27"/>
      <c r="W160" s="27"/>
      <c r="X160" s="66"/>
      <c r="Y160" s="66"/>
      <c r="Z160" s="66"/>
      <c r="AA160" s="28"/>
      <c r="AB160" s="1"/>
    </row>
    <row r="161" spans="1:28" ht="15" customHeight="1">
      <c r="A161" s="1"/>
      <c r="B161" s="50" t="s">
        <v>131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 t="s">
        <v>132</v>
      </c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1"/>
    </row>
    <row r="162" spans="1:28" ht="31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6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27.75" customHeight="1">
      <c r="A164" s="1"/>
      <c r="B164" s="37" t="s">
        <v>1147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1"/>
    </row>
    <row r="165" spans="1:28" ht="15" customHeight="1">
      <c r="A165" s="1"/>
      <c r="B165" s="38" t="s">
        <v>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9"/>
      <c r="U165" s="39"/>
      <c r="V165" s="39"/>
      <c r="W165" s="39"/>
      <c r="X165" s="39"/>
      <c r="Y165" s="39"/>
      <c r="Z165" s="39"/>
      <c r="AA165" s="39"/>
      <c r="AB165" s="1"/>
    </row>
    <row r="166" spans="1:28" ht="15" customHeight="1">
      <c r="A166" s="1"/>
      <c r="B166" s="40" t="s">
        <v>1409</v>
      </c>
      <c r="C166" s="40"/>
      <c r="D166" s="40" t="s">
        <v>1410</v>
      </c>
      <c r="E166" s="40"/>
      <c r="F166" s="40"/>
      <c r="G166" s="40"/>
      <c r="H166" s="40"/>
      <c r="I166" s="40"/>
      <c r="J166" s="40" t="s">
        <v>1411</v>
      </c>
      <c r="K166" s="40"/>
      <c r="L166" s="40"/>
      <c r="M166" s="40" t="s">
        <v>1412</v>
      </c>
      <c r="N166" s="40"/>
      <c r="O166" s="40"/>
      <c r="P166" s="40"/>
      <c r="Q166" s="40"/>
      <c r="R166" s="2" t="s">
        <v>1152</v>
      </c>
      <c r="S166" s="2" t="s">
        <v>99</v>
      </c>
      <c r="T166" s="47" t="s">
        <v>1480</v>
      </c>
      <c r="U166" s="47"/>
      <c r="V166" s="47"/>
      <c r="W166" s="40" t="s">
        <v>1153</v>
      </c>
      <c r="X166" s="40"/>
      <c r="Y166" s="40"/>
      <c r="Z166" s="40"/>
      <c r="AA166" s="3" t="s">
        <v>1154</v>
      </c>
      <c r="AB166" s="1"/>
    </row>
    <row r="167" spans="1:28" ht="21" customHeight="1">
      <c r="A167" s="1"/>
      <c r="B167" s="57" t="s">
        <v>1155</v>
      </c>
      <c r="C167" s="58" t="s">
        <v>1156</v>
      </c>
      <c r="D167" s="58"/>
      <c r="E167" s="58"/>
      <c r="F167" s="58"/>
      <c r="G167" s="58"/>
      <c r="H167" s="59" t="s">
        <v>1413</v>
      </c>
      <c r="I167" s="59"/>
      <c r="J167" s="59"/>
      <c r="K167" s="59"/>
      <c r="L167" s="59" t="s">
        <v>1414</v>
      </c>
      <c r="M167" s="59"/>
      <c r="N167" s="59"/>
      <c r="O167" s="59"/>
      <c r="P167" s="59"/>
      <c r="Q167" s="59"/>
      <c r="R167" s="59"/>
      <c r="S167" s="59" t="s">
        <v>1415</v>
      </c>
      <c r="T167" s="59"/>
      <c r="U167" s="59"/>
      <c r="V167" s="59"/>
      <c r="W167" s="72" t="s">
        <v>1416</v>
      </c>
      <c r="X167" s="72"/>
      <c r="Y167" s="72"/>
      <c r="Z167" s="72"/>
      <c r="AA167" s="72"/>
      <c r="AB167" s="1"/>
    </row>
    <row r="168" spans="1:28" ht="21" customHeight="1">
      <c r="A168" s="1"/>
      <c r="B168" s="57"/>
      <c r="C168" s="61" t="s">
        <v>1158</v>
      </c>
      <c r="D168" s="61"/>
      <c r="E168" s="61"/>
      <c r="F168" s="61"/>
      <c r="G168" s="61"/>
      <c r="H168" s="62" t="s">
        <v>939</v>
      </c>
      <c r="I168" s="62"/>
      <c r="J168" s="62"/>
      <c r="K168" s="62"/>
      <c r="L168" s="62" t="s">
        <v>944</v>
      </c>
      <c r="M168" s="62"/>
      <c r="N168" s="62"/>
      <c r="O168" s="62"/>
      <c r="P168" s="62"/>
      <c r="Q168" s="62"/>
      <c r="R168" s="62"/>
      <c r="S168" s="62" t="s">
        <v>950</v>
      </c>
      <c r="T168" s="62"/>
      <c r="U168" s="62"/>
      <c r="V168" s="62"/>
      <c r="W168" s="73" t="s">
        <v>956</v>
      </c>
      <c r="X168" s="73"/>
      <c r="Y168" s="73"/>
      <c r="Z168" s="73"/>
      <c r="AA168" s="73"/>
      <c r="AB168" s="1"/>
    </row>
    <row r="169" spans="1:28" ht="15" customHeight="1">
      <c r="A169" s="1"/>
      <c r="B169" s="57"/>
      <c r="C169" s="61" t="s">
        <v>1159</v>
      </c>
      <c r="D169" s="61"/>
      <c r="E169" s="61"/>
      <c r="F169" s="61"/>
      <c r="G169" s="61"/>
      <c r="H169" s="62" t="s">
        <v>895</v>
      </c>
      <c r="I169" s="62"/>
      <c r="J169" s="62"/>
      <c r="K169" s="62"/>
      <c r="L169" s="62" t="s">
        <v>945</v>
      </c>
      <c r="M169" s="62"/>
      <c r="N169" s="62"/>
      <c r="O169" s="62"/>
      <c r="P169" s="62"/>
      <c r="Q169" s="62"/>
      <c r="R169" s="62"/>
      <c r="S169" s="62" t="s">
        <v>951</v>
      </c>
      <c r="T169" s="62"/>
      <c r="U169" s="62"/>
      <c r="V169" s="62"/>
      <c r="W169" s="73" t="s">
        <v>957</v>
      </c>
      <c r="X169" s="73"/>
      <c r="Y169" s="73"/>
      <c r="Z169" s="73"/>
      <c r="AA169" s="73"/>
      <c r="AB169" s="1"/>
    </row>
    <row r="170" spans="1:28" ht="15" customHeight="1">
      <c r="A170" s="1"/>
      <c r="B170" s="57"/>
      <c r="C170" s="61" t="s">
        <v>1160</v>
      </c>
      <c r="D170" s="61"/>
      <c r="E170" s="61"/>
      <c r="F170" s="61"/>
      <c r="G170" s="61"/>
      <c r="H170" s="63" t="s">
        <v>940</v>
      </c>
      <c r="I170" s="63"/>
      <c r="J170" s="63"/>
      <c r="K170" s="63"/>
      <c r="L170" s="63" t="s">
        <v>946</v>
      </c>
      <c r="M170" s="63"/>
      <c r="N170" s="63"/>
      <c r="O170" s="63"/>
      <c r="P170" s="63"/>
      <c r="Q170" s="63"/>
      <c r="R170" s="63"/>
      <c r="S170" s="63" t="s">
        <v>952</v>
      </c>
      <c r="T170" s="63"/>
      <c r="U170" s="63"/>
      <c r="V170" s="63"/>
      <c r="W170" s="74" t="s">
        <v>958</v>
      </c>
      <c r="X170" s="74"/>
      <c r="Y170" s="74"/>
      <c r="Z170" s="74"/>
      <c r="AA170" s="74"/>
      <c r="AB170" s="1"/>
    </row>
    <row r="171" spans="1:28" ht="21" customHeight="1">
      <c r="A171" s="1"/>
      <c r="B171" s="57"/>
      <c r="C171" s="61" t="s">
        <v>1161</v>
      </c>
      <c r="D171" s="61"/>
      <c r="E171" s="61"/>
      <c r="F171" s="61"/>
      <c r="G171" s="61"/>
      <c r="H171" s="62" t="s">
        <v>1417</v>
      </c>
      <c r="I171" s="62"/>
      <c r="J171" s="62"/>
      <c r="K171" s="62"/>
      <c r="L171" s="62" t="s">
        <v>1418</v>
      </c>
      <c r="M171" s="62"/>
      <c r="N171" s="62"/>
      <c r="O171" s="62"/>
      <c r="P171" s="62"/>
      <c r="Q171" s="62"/>
      <c r="R171" s="62"/>
      <c r="S171" s="62" t="s">
        <v>1419</v>
      </c>
      <c r="T171" s="62"/>
      <c r="U171" s="62"/>
      <c r="V171" s="62"/>
      <c r="W171" s="73" t="s">
        <v>1420</v>
      </c>
      <c r="X171" s="73"/>
      <c r="Y171" s="73"/>
      <c r="Z171" s="73"/>
      <c r="AA171" s="73"/>
      <c r="AB171" s="1"/>
    </row>
    <row r="172" spans="1:28" ht="15.75" customHeight="1">
      <c r="A172" s="1"/>
      <c r="B172" s="57"/>
      <c r="C172" s="61" t="s">
        <v>1163</v>
      </c>
      <c r="D172" s="61"/>
      <c r="E172" s="61"/>
      <c r="F172" s="23" t="s">
        <v>11</v>
      </c>
      <c r="G172" s="23" t="s">
        <v>283</v>
      </c>
      <c r="H172" s="23" t="s">
        <v>1164</v>
      </c>
      <c r="I172" s="61" t="s">
        <v>12</v>
      </c>
      <c r="J172" s="61"/>
      <c r="K172" s="23" t="s">
        <v>857</v>
      </c>
      <c r="L172" s="61" t="s">
        <v>1164</v>
      </c>
      <c r="M172" s="61"/>
      <c r="N172" s="61"/>
      <c r="O172" s="61" t="s">
        <v>12</v>
      </c>
      <c r="P172" s="61"/>
      <c r="Q172" s="61" t="s">
        <v>857</v>
      </c>
      <c r="R172" s="61"/>
      <c r="S172" s="23" t="s">
        <v>1164</v>
      </c>
      <c r="T172" s="61" t="s">
        <v>12</v>
      </c>
      <c r="U172" s="61"/>
      <c r="V172" s="23" t="s">
        <v>857</v>
      </c>
      <c r="W172" s="23" t="s">
        <v>1164</v>
      </c>
      <c r="X172" s="61" t="s">
        <v>12</v>
      </c>
      <c r="Y172" s="61"/>
      <c r="Z172" s="61"/>
      <c r="AA172" s="25" t="s">
        <v>857</v>
      </c>
      <c r="AB172" s="1"/>
    </row>
    <row r="173" spans="1:28" ht="180" customHeight="1">
      <c r="A173" s="1"/>
      <c r="B173" s="26"/>
      <c r="C173" s="65"/>
      <c r="D173" s="65"/>
      <c r="E173" s="65"/>
      <c r="F173" s="24"/>
      <c r="G173" s="27"/>
      <c r="H173" s="27"/>
      <c r="I173" s="66"/>
      <c r="J173" s="66"/>
      <c r="K173" s="27"/>
      <c r="L173" s="66"/>
      <c r="M173" s="66"/>
      <c r="N173" s="66"/>
      <c r="O173" s="66"/>
      <c r="P173" s="66"/>
      <c r="Q173" s="66"/>
      <c r="R173" s="66"/>
      <c r="S173" s="27"/>
      <c r="T173" s="66"/>
      <c r="U173" s="66"/>
      <c r="V173" s="27"/>
      <c r="W173" s="27"/>
      <c r="X173" s="66"/>
      <c r="Y173" s="66"/>
      <c r="Z173" s="66"/>
      <c r="AA173" s="28"/>
      <c r="AB173" s="1"/>
    </row>
    <row r="174" spans="1:28" ht="15" customHeight="1">
      <c r="A174" s="1"/>
      <c r="B174" s="29"/>
      <c r="C174" s="68" t="s">
        <v>1181</v>
      </c>
      <c r="D174" s="68"/>
      <c r="E174" s="68"/>
      <c r="F174" s="23" t="s">
        <v>270</v>
      </c>
      <c r="G174" s="30"/>
      <c r="H174" s="27"/>
      <c r="I174" s="66"/>
      <c r="J174" s="66"/>
      <c r="K174" s="27" t="s">
        <v>1481</v>
      </c>
      <c r="L174" s="66"/>
      <c r="M174" s="66"/>
      <c r="N174" s="66"/>
      <c r="O174" s="66"/>
      <c r="P174" s="66"/>
      <c r="Q174" s="66" t="s">
        <v>1482</v>
      </c>
      <c r="R174" s="66"/>
      <c r="S174" s="27"/>
      <c r="T174" s="66"/>
      <c r="U174" s="66"/>
      <c r="V174" s="27" t="s">
        <v>1483</v>
      </c>
      <c r="W174" s="27"/>
      <c r="X174" s="66"/>
      <c r="Y174" s="66"/>
      <c r="Z174" s="66"/>
      <c r="AA174" s="28" t="s">
        <v>1484</v>
      </c>
      <c r="AB174" s="1"/>
    </row>
    <row r="175" spans="1:28" ht="15" customHeight="1">
      <c r="A175" s="1"/>
      <c r="B175" s="29"/>
      <c r="C175" s="68" t="s">
        <v>1183</v>
      </c>
      <c r="D175" s="68"/>
      <c r="E175" s="23" t="s">
        <v>729</v>
      </c>
      <c r="F175" s="23" t="s">
        <v>270</v>
      </c>
      <c r="G175" s="30"/>
      <c r="H175" s="27" t="s">
        <v>1485</v>
      </c>
      <c r="I175" s="27" t="s">
        <v>802</v>
      </c>
      <c r="J175" s="31" t="s">
        <v>1185</v>
      </c>
      <c r="K175" s="27" t="s">
        <v>1486</v>
      </c>
      <c r="L175" s="66" t="s">
        <v>1487</v>
      </c>
      <c r="M175" s="66"/>
      <c r="N175" s="66"/>
      <c r="O175" s="27" t="s">
        <v>787</v>
      </c>
      <c r="P175" s="31" t="s">
        <v>1185</v>
      </c>
      <c r="Q175" s="66" t="s">
        <v>1488</v>
      </c>
      <c r="R175" s="66"/>
      <c r="S175" s="27" t="s">
        <v>1489</v>
      </c>
      <c r="T175" s="27" t="s">
        <v>802</v>
      </c>
      <c r="U175" s="31" t="s">
        <v>1185</v>
      </c>
      <c r="V175" s="27" t="s">
        <v>1490</v>
      </c>
      <c r="W175" s="27" t="s">
        <v>1491</v>
      </c>
      <c r="X175" s="66" t="s">
        <v>815</v>
      </c>
      <c r="Y175" s="66"/>
      <c r="Z175" s="31" t="s">
        <v>1185</v>
      </c>
      <c r="AA175" s="28" t="s">
        <v>1492</v>
      </c>
      <c r="AB175" s="1"/>
    </row>
    <row r="176" spans="1:28" ht="15" customHeight="1">
      <c r="A176" s="1"/>
      <c r="B176" s="29"/>
      <c r="C176" s="68"/>
      <c r="D176" s="68"/>
      <c r="E176" s="23" t="s">
        <v>730</v>
      </c>
      <c r="F176" s="23" t="s">
        <v>270</v>
      </c>
      <c r="G176" s="30"/>
      <c r="H176" s="27" t="s">
        <v>1485</v>
      </c>
      <c r="I176" s="27"/>
      <c r="J176" s="31"/>
      <c r="K176" s="27"/>
      <c r="L176" s="66" t="s">
        <v>1493</v>
      </c>
      <c r="M176" s="66"/>
      <c r="N176" s="66"/>
      <c r="O176" s="27"/>
      <c r="P176" s="31"/>
      <c r="Q176" s="66"/>
      <c r="R176" s="66"/>
      <c r="S176" s="27" t="s">
        <v>1494</v>
      </c>
      <c r="T176" s="27"/>
      <c r="U176" s="31"/>
      <c r="V176" s="27"/>
      <c r="W176" s="27" t="s">
        <v>1495</v>
      </c>
      <c r="X176" s="66"/>
      <c r="Y176" s="66"/>
      <c r="Z176" s="31"/>
      <c r="AA176" s="28"/>
      <c r="AB176" s="1"/>
    </row>
    <row r="177" spans="1:28" ht="15" customHeight="1">
      <c r="A177" s="1"/>
      <c r="B177" s="29"/>
      <c r="C177" s="68" t="s">
        <v>1188</v>
      </c>
      <c r="D177" s="68"/>
      <c r="E177" s="68"/>
      <c r="F177" s="23" t="s">
        <v>270</v>
      </c>
      <c r="G177" s="30"/>
      <c r="H177" s="27" t="s">
        <v>1485</v>
      </c>
      <c r="I177" s="27" t="s">
        <v>805</v>
      </c>
      <c r="J177" s="31" t="s">
        <v>1185</v>
      </c>
      <c r="K177" s="27" t="s">
        <v>1496</v>
      </c>
      <c r="L177" s="66" t="s">
        <v>1493</v>
      </c>
      <c r="M177" s="66"/>
      <c r="N177" s="66"/>
      <c r="O177" s="27" t="s">
        <v>789</v>
      </c>
      <c r="P177" s="31" t="s">
        <v>1185</v>
      </c>
      <c r="Q177" s="66" t="s">
        <v>1497</v>
      </c>
      <c r="R177" s="66"/>
      <c r="S177" s="27" t="s">
        <v>1494</v>
      </c>
      <c r="T177" s="27" t="s">
        <v>805</v>
      </c>
      <c r="U177" s="31" t="s">
        <v>1185</v>
      </c>
      <c r="V177" s="27" t="s">
        <v>1498</v>
      </c>
      <c r="W177" s="27" t="s">
        <v>1495</v>
      </c>
      <c r="X177" s="66" t="s">
        <v>818</v>
      </c>
      <c r="Y177" s="66"/>
      <c r="Z177" s="31" t="s">
        <v>1185</v>
      </c>
      <c r="AA177" s="28" t="s">
        <v>1499</v>
      </c>
      <c r="AB177" s="1"/>
    </row>
    <row r="178" spans="1:28" ht="15" customHeight="1">
      <c r="A178" s="1"/>
      <c r="B178" s="29"/>
      <c r="C178" s="68" t="s">
        <v>1190</v>
      </c>
      <c r="D178" s="68"/>
      <c r="E178" s="68"/>
      <c r="F178" s="23" t="s">
        <v>270</v>
      </c>
      <c r="G178" s="30"/>
      <c r="H178" s="27" t="s">
        <v>1500</v>
      </c>
      <c r="I178" s="27" t="s">
        <v>762</v>
      </c>
      <c r="J178" s="31" t="s">
        <v>1185</v>
      </c>
      <c r="K178" s="27" t="s">
        <v>1501</v>
      </c>
      <c r="L178" s="66" t="s">
        <v>1502</v>
      </c>
      <c r="M178" s="66"/>
      <c r="N178" s="66"/>
      <c r="O178" s="27" t="s">
        <v>762</v>
      </c>
      <c r="P178" s="31" t="s">
        <v>1185</v>
      </c>
      <c r="Q178" s="66" t="s">
        <v>1503</v>
      </c>
      <c r="R178" s="66"/>
      <c r="S178" s="27" t="s">
        <v>1504</v>
      </c>
      <c r="T178" s="27" t="s">
        <v>762</v>
      </c>
      <c r="U178" s="31" t="s">
        <v>1185</v>
      </c>
      <c r="V178" s="27" t="s">
        <v>1505</v>
      </c>
      <c r="W178" s="27" t="s">
        <v>1431</v>
      </c>
      <c r="X178" s="66" t="s">
        <v>762</v>
      </c>
      <c r="Y178" s="66"/>
      <c r="Z178" s="31" t="s">
        <v>1185</v>
      </c>
      <c r="AA178" s="28" t="s">
        <v>1506</v>
      </c>
      <c r="AB178" s="1"/>
    </row>
    <row r="179" spans="1:28" ht="15" customHeight="1">
      <c r="A179" s="1"/>
      <c r="B179" s="29"/>
      <c r="C179" s="68" t="s">
        <v>1192</v>
      </c>
      <c r="D179" s="68"/>
      <c r="E179" s="68"/>
      <c r="F179" s="23" t="s">
        <v>270</v>
      </c>
      <c r="G179" s="30"/>
      <c r="H179" s="27" t="s">
        <v>1507</v>
      </c>
      <c r="I179" s="27" t="s">
        <v>1194</v>
      </c>
      <c r="J179" s="31" t="s">
        <v>1185</v>
      </c>
      <c r="K179" s="27" t="s">
        <v>1508</v>
      </c>
      <c r="L179" s="66" t="s">
        <v>1509</v>
      </c>
      <c r="M179" s="66"/>
      <c r="N179" s="66"/>
      <c r="O179" s="27" t="s">
        <v>1194</v>
      </c>
      <c r="P179" s="31" t="s">
        <v>1185</v>
      </c>
      <c r="Q179" s="66" t="s">
        <v>1510</v>
      </c>
      <c r="R179" s="66"/>
      <c r="S179" s="27" t="s">
        <v>1511</v>
      </c>
      <c r="T179" s="27" t="s">
        <v>1194</v>
      </c>
      <c r="U179" s="31" t="s">
        <v>1185</v>
      </c>
      <c r="V179" s="27" t="s">
        <v>1512</v>
      </c>
      <c r="W179" s="27" t="s">
        <v>1513</v>
      </c>
      <c r="X179" s="66" t="s">
        <v>1194</v>
      </c>
      <c r="Y179" s="66"/>
      <c r="Z179" s="31" t="s">
        <v>1185</v>
      </c>
      <c r="AA179" s="28" t="s">
        <v>1514</v>
      </c>
      <c r="AB179" s="1"/>
    </row>
    <row r="180" spans="1:28" ht="15" customHeight="1">
      <c r="A180" s="1"/>
      <c r="B180" s="29"/>
      <c r="C180" s="68" t="s">
        <v>1196</v>
      </c>
      <c r="D180" s="68"/>
      <c r="E180" s="68"/>
      <c r="F180" s="23" t="s">
        <v>270</v>
      </c>
      <c r="G180" s="30"/>
      <c r="H180" s="27" t="s">
        <v>1515</v>
      </c>
      <c r="I180" s="27" t="s">
        <v>736</v>
      </c>
      <c r="J180" s="31" t="s">
        <v>1185</v>
      </c>
      <c r="K180" s="27" t="s">
        <v>1516</v>
      </c>
      <c r="L180" s="66" t="s">
        <v>1517</v>
      </c>
      <c r="M180" s="66"/>
      <c r="N180" s="66"/>
      <c r="O180" s="27" t="s">
        <v>736</v>
      </c>
      <c r="P180" s="31" t="s">
        <v>1185</v>
      </c>
      <c r="Q180" s="66" t="s">
        <v>1518</v>
      </c>
      <c r="R180" s="66"/>
      <c r="S180" s="27" t="s">
        <v>1519</v>
      </c>
      <c r="T180" s="27" t="s">
        <v>736</v>
      </c>
      <c r="U180" s="31" t="s">
        <v>1185</v>
      </c>
      <c r="V180" s="27" t="s">
        <v>1520</v>
      </c>
      <c r="W180" s="27" t="s">
        <v>1521</v>
      </c>
      <c r="X180" s="66" t="s">
        <v>736</v>
      </c>
      <c r="Y180" s="66"/>
      <c r="Z180" s="31" t="s">
        <v>1185</v>
      </c>
      <c r="AA180" s="28" t="s">
        <v>1522</v>
      </c>
      <c r="AB180" s="1"/>
    </row>
    <row r="181" spans="1:28" ht="15" customHeight="1">
      <c r="A181" s="1"/>
      <c r="B181" s="32"/>
      <c r="C181" s="69" t="s">
        <v>1199</v>
      </c>
      <c r="D181" s="69"/>
      <c r="E181" s="69"/>
      <c r="F181" s="33" t="s">
        <v>270</v>
      </c>
      <c r="G181" s="34"/>
      <c r="H181" s="35"/>
      <c r="I181" s="70"/>
      <c r="J181" s="70"/>
      <c r="K181" s="35" t="s">
        <v>942</v>
      </c>
      <c r="L181" s="70"/>
      <c r="M181" s="70"/>
      <c r="N181" s="70"/>
      <c r="O181" s="70"/>
      <c r="P181" s="70"/>
      <c r="Q181" s="70" t="s">
        <v>948</v>
      </c>
      <c r="R181" s="70"/>
      <c r="S181" s="35"/>
      <c r="T181" s="70"/>
      <c r="U181" s="70"/>
      <c r="V181" s="35" t="s">
        <v>954</v>
      </c>
      <c r="W181" s="35"/>
      <c r="X181" s="70"/>
      <c r="Y181" s="70"/>
      <c r="Z181" s="70"/>
      <c r="AA181" s="36" t="s">
        <v>960</v>
      </c>
      <c r="AB181" s="1"/>
    </row>
    <row r="182" spans="1:28" ht="15" customHeight="1">
      <c r="A182" s="1"/>
      <c r="B182" s="50" t="s">
        <v>131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 t="s">
        <v>132</v>
      </c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1"/>
    </row>
    <row r="183" spans="1:28" ht="31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6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27.75" customHeight="1">
      <c r="A185" s="1"/>
      <c r="B185" s="37" t="s">
        <v>1147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1"/>
    </row>
    <row r="186" spans="1:28" ht="15" customHeight="1">
      <c r="A186" s="1"/>
      <c r="B186" s="38" t="s">
        <v>2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9"/>
      <c r="U186" s="39"/>
      <c r="V186" s="39"/>
      <c r="W186" s="39"/>
      <c r="X186" s="39"/>
      <c r="Y186" s="39"/>
      <c r="Z186" s="39"/>
      <c r="AA186" s="39"/>
      <c r="AB186" s="1"/>
    </row>
    <row r="187" spans="1:28" ht="15" customHeight="1">
      <c r="A187" s="1"/>
      <c r="B187" s="40" t="s">
        <v>1409</v>
      </c>
      <c r="C187" s="40"/>
      <c r="D187" s="40" t="s">
        <v>1410</v>
      </c>
      <c r="E187" s="40"/>
      <c r="F187" s="40"/>
      <c r="G187" s="40"/>
      <c r="H187" s="40"/>
      <c r="I187" s="40"/>
      <c r="J187" s="40" t="s">
        <v>1411</v>
      </c>
      <c r="K187" s="40"/>
      <c r="L187" s="40"/>
      <c r="M187" s="40" t="s">
        <v>1412</v>
      </c>
      <c r="N187" s="40"/>
      <c r="O187" s="40"/>
      <c r="P187" s="40"/>
      <c r="Q187" s="40"/>
      <c r="R187" s="2" t="s">
        <v>1152</v>
      </c>
      <c r="S187" s="2" t="s">
        <v>99</v>
      </c>
      <c r="T187" s="47" t="s">
        <v>1523</v>
      </c>
      <c r="U187" s="47"/>
      <c r="V187" s="47"/>
      <c r="W187" s="40" t="s">
        <v>1153</v>
      </c>
      <c r="X187" s="40"/>
      <c r="Y187" s="40"/>
      <c r="Z187" s="40"/>
      <c r="AA187" s="3" t="s">
        <v>1154</v>
      </c>
      <c r="AB187" s="1"/>
    </row>
    <row r="188" spans="1:28" ht="21" customHeight="1">
      <c r="A188" s="1"/>
      <c r="B188" s="57" t="s">
        <v>1155</v>
      </c>
      <c r="C188" s="58" t="s">
        <v>1156</v>
      </c>
      <c r="D188" s="58"/>
      <c r="E188" s="58"/>
      <c r="F188" s="58"/>
      <c r="G188" s="58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60" t="s">
        <v>1157</v>
      </c>
      <c r="X188" s="60"/>
      <c r="Y188" s="60"/>
      <c r="Z188" s="60"/>
      <c r="AA188" s="60"/>
      <c r="AB188" s="1"/>
    </row>
    <row r="189" spans="1:28" ht="21" customHeight="1">
      <c r="A189" s="1"/>
      <c r="B189" s="57"/>
      <c r="C189" s="61" t="s">
        <v>1158</v>
      </c>
      <c r="D189" s="61"/>
      <c r="E189" s="61"/>
      <c r="F189" s="61"/>
      <c r="G189" s="61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0"/>
      <c r="X189" s="60"/>
      <c r="Y189" s="60"/>
      <c r="Z189" s="60"/>
      <c r="AA189" s="60"/>
      <c r="AB189" s="1"/>
    </row>
    <row r="190" spans="1:28" ht="15" customHeight="1">
      <c r="A190" s="1"/>
      <c r="B190" s="57"/>
      <c r="C190" s="61" t="s">
        <v>1159</v>
      </c>
      <c r="D190" s="61"/>
      <c r="E190" s="61"/>
      <c r="F190" s="61"/>
      <c r="G190" s="61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0"/>
      <c r="X190" s="60"/>
      <c r="Y190" s="60"/>
      <c r="Z190" s="60"/>
      <c r="AA190" s="60"/>
      <c r="AB190" s="1"/>
    </row>
    <row r="191" spans="1:28" ht="15" customHeight="1">
      <c r="A191" s="1"/>
      <c r="B191" s="57"/>
      <c r="C191" s="61" t="s">
        <v>1160</v>
      </c>
      <c r="D191" s="61"/>
      <c r="E191" s="61"/>
      <c r="F191" s="61"/>
      <c r="G191" s="61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0"/>
      <c r="X191" s="60"/>
      <c r="Y191" s="60"/>
      <c r="Z191" s="60"/>
      <c r="AA191" s="60"/>
      <c r="AB191" s="1"/>
    </row>
    <row r="192" spans="1:28" ht="21" customHeight="1">
      <c r="A192" s="1"/>
      <c r="B192" s="57"/>
      <c r="C192" s="61" t="s">
        <v>1161</v>
      </c>
      <c r="D192" s="61"/>
      <c r="E192" s="61"/>
      <c r="F192" s="61"/>
      <c r="G192" s="61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0"/>
      <c r="X192" s="60"/>
      <c r="Y192" s="60"/>
      <c r="Z192" s="60"/>
      <c r="AA192" s="60"/>
      <c r="AB192" s="1"/>
    </row>
    <row r="193" spans="1:28" ht="15.75" customHeight="1">
      <c r="A193" s="1"/>
      <c r="B193" s="57"/>
      <c r="C193" s="61" t="s">
        <v>1163</v>
      </c>
      <c r="D193" s="61"/>
      <c r="E193" s="61"/>
      <c r="F193" s="23" t="s">
        <v>11</v>
      </c>
      <c r="G193" s="23" t="s">
        <v>283</v>
      </c>
      <c r="H193" s="23" t="s">
        <v>1164</v>
      </c>
      <c r="I193" s="61" t="s">
        <v>12</v>
      </c>
      <c r="J193" s="61"/>
      <c r="K193" s="23" t="s">
        <v>857</v>
      </c>
      <c r="L193" s="61" t="s">
        <v>1164</v>
      </c>
      <c r="M193" s="61"/>
      <c r="N193" s="61"/>
      <c r="O193" s="61" t="s">
        <v>12</v>
      </c>
      <c r="P193" s="61"/>
      <c r="Q193" s="61" t="s">
        <v>857</v>
      </c>
      <c r="R193" s="61"/>
      <c r="S193" s="23" t="s">
        <v>1164</v>
      </c>
      <c r="T193" s="61" t="s">
        <v>12</v>
      </c>
      <c r="U193" s="61"/>
      <c r="V193" s="23" t="s">
        <v>857</v>
      </c>
      <c r="W193" s="61" t="s">
        <v>12</v>
      </c>
      <c r="X193" s="61"/>
      <c r="Y193" s="64" t="s">
        <v>857</v>
      </c>
      <c r="Z193" s="64"/>
      <c r="AA193" s="64"/>
      <c r="AB193" s="1"/>
    </row>
    <row r="194" spans="1:28" ht="15" customHeight="1">
      <c r="A194" s="1"/>
      <c r="B194" s="26" t="s">
        <v>289</v>
      </c>
      <c r="C194" s="65" t="s">
        <v>290</v>
      </c>
      <c r="D194" s="65"/>
      <c r="E194" s="65"/>
      <c r="F194" s="24" t="s">
        <v>291</v>
      </c>
      <c r="G194" s="27" t="s">
        <v>292</v>
      </c>
      <c r="H194" s="27"/>
      <c r="I194" s="66"/>
      <c r="J194" s="66"/>
      <c r="K194" s="27"/>
      <c r="L194" s="66"/>
      <c r="M194" s="66"/>
      <c r="N194" s="66"/>
      <c r="O194" s="66"/>
      <c r="P194" s="66"/>
      <c r="Q194" s="66"/>
      <c r="R194" s="66"/>
      <c r="S194" s="27"/>
      <c r="T194" s="66"/>
      <c r="U194" s="66"/>
      <c r="V194" s="27"/>
      <c r="W194" s="66" t="s">
        <v>1524</v>
      </c>
      <c r="X194" s="66"/>
      <c r="Y194" s="67" t="s">
        <v>1525</v>
      </c>
      <c r="Z194" s="67"/>
      <c r="AA194" s="67"/>
      <c r="AB194" s="1"/>
    </row>
    <row r="195" spans="1:28" ht="15" customHeight="1">
      <c r="A195" s="1"/>
      <c r="B195" s="26" t="s">
        <v>421</v>
      </c>
      <c r="C195" s="65" t="s">
        <v>422</v>
      </c>
      <c r="D195" s="65"/>
      <c r="E195" s="65"/>
      <c r="F195" s="24" t="s">
        <v>59</v>
      </c>
      <c r="G195" s="27" t="s">
        <v>423</v>
      </c>
      <c r="H195" s="27"/>
      <c r="I195" s="66"/>
      <c r="J195" s="66"/>
      <c r="K195" s="27"/>
      <c r="L195" s="66"/>
      <c r="M195" s="66"/>
      <c r="N195" s="66"/>
      <c r="O195" s="66"/>
      <c r="P195" s="66"/>
      <c r="Q195" s="66"/>
      <c r="R195" s="66"/>
      <c r="S195" s="27"/>
      <c r="T195" s="66"/>
      <c r="U195" s="66"/>
      <c r="V195" s="27"/>
      <c r="W195" s="66" t="s">
        <v>1526</v>
      </c>
      <c r="X195" s="66"/>
      <c r="Y195" s="67" t="s">
        <v>1527</v>
      </c>
      <c r="Z195" s="67"/>
      <c r="AA195" s="67"/>
      <c r="AB195" s="1"/>
    </row>
    <row r="196" spans="1:28" ht="18" customHeight="1">
      <c r="A196" s="1"/>
      <c r="B196" s="26" t="s">
        <v>458</v>
      </c>
      <c r="C196" s="65" t="s">
        <v>1436</v>
      </c>
      <c r="D196" s="65"/>
      <c r="E196" s="65"/>
      <c r="F196" s="24" t="s">
        <v>59</v>
      </c>
      <c r="G196" s="27" t="s">
        <v>460</v>
      </c>
      <c r="H196" s="27"/>
      <c r="I196" s="66"/>
      <c r="J196" s="66"/>
      <c r="K196" s="27"/>
      <c r="L196" s="66"/>
      <c r="M196" s="66"/>
      <c r="N196" s="66"/>
      <c r="O196" s="66"/>
      <c r="P196" s="66"/>
      <c r="Q196" s="66"/>
      <c r="R196" s="66"/>
      <c r="S196" s="27"/>
      <c r="T196" s="66"/>
      <c r="U196" s="66"/>
      <c r="V196" s="27"/>
      <c r="W196" s="66" t="s">
        <v>1528</v>
      </c>
      <c r="X196" s="66"/>
      <c r="Y196" s="67" t="s">
        <v>1529</v>
      </c>
      <c r="Z196" s="67"/>
      <c r="AA196" s="67"/>
      <c r="AB196" s="1"/>
    </row>
    <row r="197" spans="1:28" ht="15" customHeight="1">
      <c r="A197" s="1"/>
      <c r="B197" s="26" t="s">
        <v>467</v>
      </c>
      <c r="C197" s="65" t="s">
        <v>1443</v>
      </c>
      <c r="D197" s="65"/>
      <c r="E197" s="65"/>
      <c r="F197" s="24" t="s">
        <v>59</v>
      </c>
      <c r="G197" s="27" t="s">
        <v>469</v>
      </c>
      <c r="H197" s="27"/>
      <c r="I197" s="66"/>
      <c r="J197" s="66"/>
      <c r="K197" s="27"/>
      <c r="L197" s="66"/>
      <c r="M197" s="66"/>
      <c r="N197" s="66"/>
      <c r="O197" s="66"/>
      <c r="P197" s="66"/>
      <c r="Q197" s="66"/>
      <c r="R197" s="66"/>
      <c r="S197" s="27"/>
      <c r="T197" s="66"/>
      <c r="U197" s="66"/>
      <c r="V197" s="27"/>
      <c r="W197" s="66" t="s">
        <v>1445</v>
      </c>
      <c r="X197" s="66"/>
      <c r="Y197" s="67" t="s">
        <v>1446</v>
      </c>
      <c r="Z197" s="67"/>
      <c r="AA197" s="67"/>
      <c r="AB197" s="1"/>
    </row>
    <row r="198" spans="1:28" ht="15" customHeight="1">
      <c r="A198" s="1"/>
      <c r="B198" s="26" t="s">
        <v>486</v>
      </c>
      <c r="C198" s="65" t="s">
        <v>1447</v>
      </c>
      <c r="D198" s="65"/>
      <c r="E198" s="65"/>
      <c r="F198" s="24" t="s">
        <v>59</v>
      </c>
      <c r="G198" s="27" t="s">
        <v>488</v>
      </c>
      <c r="H198" s="27"/>
      <c r="I198" s="66"/>
      <c r="J198" s="66"/>
      <c r="K198" s="27"/>
      <c r="L198" s="66"/>
      <c r="M198" s="66"/>
      <c r="N198" s="66"/>
      <c r="O198" s="66"/>
      <c r="P198" s="66"/>
      <c r="Q198" s="66"/>
      <c r="R198" s="66"/>
      <c r="S198" s="27"/>
      <c r="T198" s="66"/>
      <c r="U198" s="66"/>
      <c r="V198" s="27"/>
      <c r="W198" s="66" t="s">
        <v>1448</v>
      </c>
      <c r="X198" s="66"/>
      <c r="Y198" s="67" t="s">
        <v>1449</v>
      </c>
      <c r="Z198" s="67"/>
      <c r="AA198" s="67"/>
      <c r="AB198" s="1"/>
    </row>
    <row r="199" spans="1:28" ht="15" customHeight="1">
      <c r="A199" s="1"/>
      <c r="B199" s="26" t="s">
        <v>516</v>
      </c>
      <c r="C199" s="65" t="s">
        <v>517</v>
      </c>
      <c r="D199" s="65"/>
      <c r="E199" s="65"/>
      <c r="F199" s="24" t="s">
        <v>310</v>
      </c>
      <c r="G199" s="27" t="s">
        <v>518</v>
      </c>
      <c r="H199" s="27"/>
      <c r="I199" s="66"/>
      <c r="J199" s="66"/>
      <c r="K199" s="27"/>
      <c r="L199" s="66"/>
      <c r="M199" s="66"/>
      <c r="N199" s="66"/>
      <c r="O199" s="66"/>
      <c r="P199" s="66"/>
      <c r="Q199" s="66"/>
      <c r="R199" s="66"/>
      <c r="S199" s="27"/>
      <c r="T199" s="66"/>
      <c r="U199" s="66"/>
      <c r="V199" s="27"/>
      <c r="W199" s="66" t="s">
        <v>1530</v>
      </c>
      <c r="X199" s="66"/>
      <c r="Y199" s="67" t="s">
        <v>1531</v>
      </c>
      <c r="Z199" s="67"/>
      <c r="AA199" s="67"/>
      <c r="AB199" s="1"/>
    </row>
    <row r="200" spans="1:28" ht="15" customHeight="1">
      <c r="A200" s="1"/>
      <c r="B200" s="26" t="s">
        <v>546</v>
      </c>
      <c r="C200" s="65" t="s">
        <v>547</v>
      </c>
      <c r="D200" s="65"/>
      <c r="E200" s="65"/>
      <c r="F200" s="24" t="s">
        <v>270</v>
      </c>
      <c r="G200" s="27" t="s">
        <v>27</v>
      </c>
      <c r="H200" s="27"/>
      <c r="I200" s="66"/>
      <c r="J200" s="66"/>
      <c r="K200" s="27"/>
      <c r="L200" s="66"/>
      <c r="M200" s="66"/>
      <c r="N200" s="66"/>
      <c r="O200" s="66"/>
      <c r="P200" s="66"/>
      <c r="Q200" s="66"/>
      <c r="R200" s="66"/>
      <c r="S200" s="27"/>
      <c r="T200" s="66"/>
      <c r="U200" s="66"/>
      <c r="V200" s="27"/>
      <c r="W200" s="66" t="s">
        <v>1457</v>
      </c>
      <c r="X200" s="66"/>
      <c r="Y200" s="67" t="s">
        <v>1457</v>
      </c>
      <c r="Z200" s="67"/>
      <c r="AA200" s="67"/>
      <c r="AB200" s="1"/>
    </row>
    <row r="201" spans="1:28" ht="18" customHeight="1">
      <c r="A201" s="1"/>
      <c r="B201" s="26" t="s">
        <v>560</v>
      </c>
      <c r="C201" s="65" t="s">
        <v>1458</v>
      </c>
      <c r="D201" s="65"/>
      <c r="E201" s="65"/>
      <c r="F201" s="24" t="s">
        <v>562</v>
      </c>
      <c r="G201" s="27" t="s">
        <v>563</v>
      </c>
      <c r="H201" s="27"/>
      <c r="I201" s="66"/>
      <c r="J201" s="66"/>
      <c r="K201" s="27"/>
      <c r="L201" s="66"/>
      <c r="M201" s="66"/>
      <c r="N201" s="66"/>
      <c r="O201" s="66"/>
      <c r="P201" s="66"/>
      <c r="Q201" s="66"/>
      <c r="R201" s="66"/>
      <c r="S201" s="27"/>
      <c r="T201" s="66"/>
      <c r="U201" s="66"/>
      <c r="V201" s="27"/>
      <c r="W201" s="66" t="s">
        <v>235</v>
      </c>
      <c r="X201" s="66"/>
      <c r="Y201" s="67" t="s">
        <v>1460</v>
      </c>
      <c r="Z201" s="67"/>
      <c r="AA201" s="67"/>
      <c r="AB201" s="1"/>
    </row>
    <row r="202" spans="1:28" ht="18" customHeight="1">
      <c r="A202" s="1"/>
      <c r="B202" s="26" t="s">
        <v>565</v>
      </c>
      <c r="C202" s="65" t="s">
        <v>1461</v>
      </c>
      <c r="D202" s="65"/>
      <c r="E202" s="65"/>
      <c r="F202" s="24" t="s">
        <v>562</v>
      </c>
      <c r="G202" s="27" t="s">
        <v>567</v>
      </c>
      <c r="H202" s="27"/>
      <c r="I202" s="66"/>
      <c r="J202" s="66"/>
      <c r="K202" s="27"/>
      <c r="L202" s="66"/>
      <c r="M202" s="66"/>
      <c r="N202" s="66"/>
      <c r="O202" s="66"/>
      <c r="P202" s="66"/>
      <c r="Q202" s="66"/>
      <c r="R202" s="66"/>
      <c r="S202" s="27"/>
      <c r="T202" s="66"/>
      <c r="U202" s="66"/>
      <c r="V202" s="27"/>
      <c r="W202" s="66" t="s">
        <v>1462</v>
      </c>
      <c r="X202" s="66"/>
      <c r="Y202" s="67" t="s">
        <v>1463</v>
      </c>
      <c r="Z202" s="67"/>
      <c r="AA202" s="67"/>
      <c r="AB202" s="1"/>
    </row>
    <row r="203" spans="1:28" ht="18" customHeight="1">
      <c r="A203" s="1"/>
      <c r="B203" s="26" t="s">
        <v>581</v>
      </c>
      <c r="C203" s="65" t="s">
        <v>1213</v>
      </c>
      <c r="D203" s="65"/>
      <c r="E203" s="65"/>
      <c r="F203" s="24" t="s">
        <v>562</v>
      </c>
      <c r="G203" s="27" t="s">
        <v>583</v>
      </c>
      <c r="H203" s="27"/>
      <c r="I203" s="66"/>
      <c r="J203" s="66"/>
      <c r="K203" s="27"/>
      <c r="L203" s="66"/>
      <c r="M203" s="66"/>
      <c r="N203" s="66"/>
      <c r="O203" s="66"/>
      <c r="P203" s="66"/>
      <c r="Q203" s="66"/>
      <c r="R203" s="66"/>
      <c r="S203" s="27"/>
      <c r="T203" s="66"/>
      <c r="U203" s="66"/>
      <c r="V203" s="27"/>
      <c r="W203" s="66" t="s">
        <v>1464</v>
      </c>
      <c r="X203" s="66"/>
      <c r="Y203" s="67" t="s">
        <v>1465</v>
      </c>
      <c r="Z203" s="67"/>
      <c r="AA203" s="67"/>
      <c r="AB203" s="1"/>
    </row>
    <row r="204" spans="1:28" ht="18" customHeight="1">
      <c r="A204" s="1"/>
      <c r="B204" s="26" t="s">
        <v>605</v>
      </c>
      <c r="C204" s="65" t="s">
        <v>1466</v>
      </c>
      <c r="D204" s="65"/>
      <c r="E204" s="65"/>
      <c r="F204" s="24" t="s">
        <v>562</v>
      </c>
      <c r="G204" s="27" t="s">
        <v>607</v>
      </c>
      <c r="H204" s="27"/>
      <c r="I204" s="66"/>
      <c r="J204" s="66"/>
      <c r="K204" s="27"/>
      <c r="L204" s="66"/>
      <c r="M204" s="66"/>
      <c r="N204" s="66"/>
      <c r="O204" s="66"/>
      <c r="P204" s="66"/>
      <c r="Q204" s="66"/>
      <c r="R204" s="66"/>
      <c r="S204" s="27"/>
      <c r="T204" s="66"/>
      <c r="U204" s="66"/>
      <c r="V204" s="27"/>
      <c r="W204" s="66" t="s">
        <v>235</v>
      </c>
      <c r="X204" s="66"/>
      <c r="Y204" s="67" t="s">
        <v>1468</v>
      </c>
      <c r="Z204" s="67"/>
      <c r="AA204" s="67"/>
      <c r="AB204" s="1"/>
    </row>
    <row r="205" spans="1:28" ht="18" customHeight="1">
      <c r="A205" s="1"/>
      <c r="B205" s="26" t="s">
        <v>653</v>
      </c>
      <c r="C205" s="65" t="s">
        <v>1469</v>
      </c>
      <c r="D205" s="65"/>
      <c r="E205" s="65"/>
      <c r="F205" s="24" t="s">
        <v>562</v>
      </c>
      <c r="G205" s="27" t="s">
        <v>655</v>
      </c>
      <c r="H205" s="27"/>
      <c r="I205" s="66"/>
      <c r="J205" s="66"/>
      <c r="K205" s="27"/>
      <c r="L205" s="66"/>
      <c r="M205" s="66"/>
      <c r="N205" s="66"/>
      <c r="O205" s="66"/>
      <c r="P205" s="66"/>
      <c r="Q205" s="66"/>
      <c r="R205" s="66"/>
      <c r="S205" s="27"/>
      <c r="T205" s="66"/>
      <c r="U205" s="66"/>
      <c r="V205" s="27"/>
      <c r="W205" s="66" t="s">
        <v>1470</v>
      </c>
      <c r="X205" s="66"/>
      <c r="Y205" s="67" t="s">
        <v>1471</v>
      </c>
      <c r="Z205" s="67"/>
      <c r="AA205" s="67"/>
      <c r="AB205" s="1"/>
    </row>
    <row r="206" spans="1:28" ht="15" customHeight="1">
      <c r="A206" s="1"/>
      <c r="B206" s="26" t="s">
        <v>1178</v>
      </c>
      <c r="C206" s="65" t="s">
        <v>1179</v>
      </c>
      <c r="D206" s="65"/>
      <c r="E206" s="65"/>
      <c r="F206" s="24" t="s">
        <v>270</v>
      </c>
      <c r="G206" s="27" t="s">
        <v>27</v>
      </c>
      <c r="H206" s="27"/>
      <c r="I206" s="66"/>
      <c r="J206" s="66"/>
      <c r="K206" s="27"/>
      <c r="L206" s="66"/>
      <c r="M206" s="66"/>
      <c r="N206" s="66"/>
      <c r="O206" s="66"/>
      <c r="P206" s="66"/>
      <c r="Q206" s="66"/>
      <c r="R206" s="66"/>
      <c r="S206" s="27"/>
      <c r="T206" s="66"/>
      <c r="U206" s="66"/>
      <c r="V206" s="27"/>
      <c r="W206" s="66" t="s">
        <v>1532</v>
      </c>
      <c r="X206" s="66"/>
      <c r="Y206" s="67" t="s">
        <v>1532</v>
      </c>
      <c r="Z206" s="67"/>
      <c r="AA206" s="67"/>
      <c r="AB206" s="1"/>
    </row>
    <row r="207" spans="1:28" ht="87" customHeight="1">
      <c r="A207" s="1"/>
      <c r="B207" s="26"/>
      <c r="C207" s="65"/>
      <c r="D207" s="65"/>
      <c r="E207" s="65"/>
      <c r="F207" s="24"/>
      <c r="G207" s="27"/>
      <c r="H207" s="27"/>
      <c r="I207" s="66"/>
      <c r="J207" s="66"/>
      <c r="K207" s="27"/>
      <c r="L207" s="66"/>
      <c r="M207" s="66"/>
      <c r="N207" s="66"/>
      <c r="O207" s="66"/>
      <c r="P207" s="66"/>
      <c r="Q207" s="66"/>
      <c r="R207" s="66"/>
      <c r="S207" s="27"/>
      <c r="T207" s="66"/>
      <c r="U207" s="66"/>
      <c r="V207" s="27"/>
      <c r="W207" s="66"/>
      <c r="X207" s="66"/>
      <c r="Y207" s="67"/>
      <c r="Z207" s="67"/>
      <c r="AA207" s="67"/>
      <c r="AB207" s="1"/>
    </row>
    <row r="208" spans="1:28" ht="15" customHeight="1">
      <c r="A208" s="1"/>
      <c r="B208" s="50" t="s">
        <v>131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 t="s">
        <v>132</v>
      </c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1"/>
    </row>
    <row r="209" spans="1:28" ht="31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6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27.75" customHeight="1">
      <c r="A211" s="1"/>
      <c r="B211" s="37" t="s">
        <v>1147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1"/>
    </row>
    <row r="212" spans="1:28" ht="15" customHeight="1">
      <c r="A212" s="1"/>
      <c r="B212" s="38" t="s">
        <v>2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9"/>
      <c r="U212" s="39"/>
      <c r="V212" s="39"/>
      <c r="W212" s="39"/>
      <c r="X212" s="39"/>
      <c r="Y212" s="39"/>
      <c r="Z212" s="39"/>
      <c r="AA212" s="39"/>
      <c r="AB212" s="1"/>
    </row>
    <row r="213" spans="1:28" ht="15" customHeight="1">
      <c r="A213" s="1"/>
      <c r="B213" s="40" t="s">
        <v>1409</v>
      </c>
      <c r="C213" s="40"/>
      <c r="D213" s="40" t="s">
        <v>1410</v>
      </c>
      <c r="E213" s="40"/>
      <c r="F213" s="40"/>
      <c r="G213" s="40"/>
      <c r="H213" s="40"/>
      <c r="I213" s="40"/>
      <c r="J213" s="40" t="s">
        <v>1411</v>
      </c>
      <c r="K213" s="40"/>
      <c r="L213" s="40"/>
      <c r="M213" s="40" t="s">
        <v>1412</v>
      </c>
      <c r="N213" s="40"/>
      <c r="O213" s="40"/>
      <c r="P213" s="40"/>
      <c r="Q213" s="40"/>
      <c r="R213" s="2" t="s">
        <v>1152</v>
      </c>
      <c r="S213" s="2" t="s">
        <v>99</v>
      </c>
      <c r="T213" s="47" t="s">
        <v>1533</v>
      </c>
      <c r="U213" s="47"/>
      <c r="V213" s="47"/>
      <c r="W213" s="40" t="s">
        <v>1153</v>
      </c>
      <c r="X213" s="40"/>
      <c r="Y213" s="40"/>
      <c r="Z213" s="40"/>
      <c r="AA213" s="3" t="s">
        <v>1154</v>
      </c>
      <c r="AB213" s="1"/>
    </row>
    <row r="214" spans="1:28" ht="21" customHeight="1">
      <c r="A214" s="1"/>
      <c r="B214" s="57" t="s">
        <v>1155</v>
      </c>
      <c r="C214" s="58" t="s">
        <v>1156</v>
      </c>
      <c r="D214" s="58"/>
      <c r="E214" s="58"/>
      <c r="F214" s="58"/>
      <c r="G214" s="58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60" t="s">
        <v>1157</v>
      </c>
      <c r="X214" s="60"/>
      <c r="Y214" s="60"/>
      <c r="Z214" s="60"/>
      <c r="AA214" s="60"/>
      <c r="AB214" s="1"/>
    </row>
    <row r="215" spans="1:28" ht="21" customHeight="1">
      <c r="A215" s="1"/>
      <c r="B215" s="57"/>
      <c r="C215" s="61" t="s">
        <v>1158</v>
      </c>
      <c r="D215" s="61"/>
      <c r="E215" s="61"/>
      <c r="F215" s="61"/>
      <c r="G215" s="61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0"/>
      <c r="X215" s="60"/>
      <c r="Y215" s="60"/>
      <c r="Z215" s="60"/>
      <c r="AA215" s="60"/>
      <c r="AB215" s="1"/>
    </row>
    <row r="216" spans="1:28" ht="15" customHeight="1">
      <c r="A216" s="1"/>
      <c r="B216" s="57"/>
      <c r="C216" s="61" t="s">
        <v>1159</v>
      </c>
      <c r="D216" s="61"/>
      <c r="E216" s="61"/>
      <c r="F216" s="61"/>
      <c r="G216" s="61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0"/>
      <c r="X216" s="60"/>
      <c r="Y216" s="60"/>
      <c r="Z216" s="60"/>
      <c r="AA216" s="60"/>
      <c r="AB216" s="1"/>
    </row>
    <row r="217" spans="1:28" ht="15" customHeight="1">
      <c r="A217" s="1"/>
      <c r="B217" s="57"/>
      <c r="C217" s="61" t="s">
        <v>1160</v>
      </c>
      <c r="D217" s="61"/>
      <c r="E217" s="61"/>
      <c r="F217" s="61"/>
      <c r="G217" s="61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0"/>
      <c r="X217" s="60"/>
      <c r="Y217" s="60"/>
      <c r="Z217" s="60"/>
      <c r="AA217" s="60"/>
      <c r="AB217" s="1"/>
    </row>
    <row r="218" spans="1:28" ht="21" customHeight="1">
      <c r="A218" s="1"/>
      <c r="B218" s="57"/>
      <c r="C218" s="61" t="s">
        <v>1161</v>
      </c>
      <c r="D218" s="61"/>
      <c r="E218" s="61"/>
      <c r="F218" s="61"/>
      <c r="G218" s="61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0"/>
      <c r="X218" s="60"/>
      <c r="Y218" s="60"/>
      <c r="Z218" s="60"/>
      <c r="AA218" s="60"/>
      <c r="AB218" s="1"/>
    </row>
    <row r="219" spans="1:28" ht="15.75" customHeight="1">
      <c r="A219" s="1"/>
      <c r="B219" s="57"/>
      <c r="C219" s="61" t="s">
        <v>1163</v>
      </c>
      <c r="D219" s="61"/>
      <c r="E219" s="61"/>
      <c r="F219" s="23" t="s">
        <v>11</v>
      </c>
      <c r="G219" s="23" t="s">
        <v>283</v>
      </c>
      <c r="H219" s="23" t="s">
        <v>1164</v>
      </c>
      <c r="I219" s="61" t="s">
        <v>12</v>
      </c>
      <c r="J219" s="61"/>
      <c r="K219" s="23" t="s">
        <v>857</v>
      </c>
      <c r="L219" s="61" t="s">
        <v>1164</v>
      </c>
      <c r="M219" s="61"/>
      <c r="N219" s="61"/>
      <c r="O219" s="61" t="s">
        <v>12</v>
      </c>
      <c r="P219" s="61"/>
      <c r="Q219" s="61" t="s">
        <v>857</v>
      </c>
      <c r="R219" s="61"/>
      <c r="S219" s="23" t="s">
        <v>1164</v>
      </c>
      <c r="T219" s="61" t="s">
        <v>12</v>
      </c>
      <c r="U219" s="61"/>
      <c r="V219" s="23" t="s">
        <v>857</v>
      </c>
      <c r="W219" s="61" t="s">
        <v>12</v>
      </c>
      <c r="X219" s="61"/>
      <c r="Y219" s="64" t="s">
        <v>857</v>
      </c>
      <c r="Z219" s="64"/>
      <c r="AA219" s="64"/>
      <c r="AB219" s="1"/>
    </row>
    <row r="220" spans="1:28" ht="180" customHeight="1">
      <c r="A220" s="1"/>
      <c r="B220" s="26"/>
      <c r="C220" s="65"/>
      <c r="D220" s="65"/>
      <c r="E220" s="65"/>
      <c r="F220" s="24"/>
      <c r="G220" s="27"/>
      <c r="H220" s="27"/>
      <c r="I220" s="66"/>
      <c r="J220" s="66"/>
      <c r="K220" s="27"/>
      <c r="L220" s="66"/>
      <c r="M220" s="66"/>
      <c r="N220" s="66"/>
      <c r="O220" s="66"/>
      <c r="P220" s="66"/>
      <c r="Q220" s="66"/>
      <c r="R220" s="66"/>
      <c r="S220" s="27"/>
      <c r="T220" s="66"/>
      <c r="U220" s="66"/>
      <c r="V220" s="27"/>
      <c r="W220" s="66"/>
      <c r="X220" s="66"/>
      <c r="Y220" s="67"/>
      <c r="Z220" s="67"/>
      <c r="AA220" s="67"/>
      <c r="AB220" s="1"/>
    </row>
    <row r="221" spans="1:28" ht="15" customHeight="1">
      <c r="A221" s="1"/>
      <c r="B221" s="29"/>
      <c r="C221" s="68" t="s">
        <v>1181</v>
      </c>
      <c r="D221" s="68"/>
      <c r="E221" s="68"/>
      <c r="F221" s="23" t="s">
        <v>270</v>
      </c>
      <c r="G221" s="30"/>
      <c r="H221" s="27"/>
      <c r="I221" s="66"/>
      <c r="J221" s="66"/>
      <c r="K221" s="27"/>
      <c r="L221" s="66"/>
      <c r="M221" s="66"/>
      <c r="N221" s="66"/>
      <c r="O221" s="66"/>
      <c r="P221" s="66"/>
      <c r="Q221" s="66"/>
      <c r="R221" s="66"/>
      <c r="S221" s="27"/>
      <c r="T221" s="66"/>
      <c r="U221" s="66"/>
      <c r="V221" s="27"/>
      <c r="W221" s="66"/>
      <c r="X221" s="66"/>
      <c r="Y221" s="67" t="s">
        <v>1534</v>
      </c>
      <c r="Z221" s="67"/>
      <c r="AA221" s="67"/>
      <c r="AB221" s="1"/>
    </row>
    <row r="222" spans="1:28" ht="15" customHeight="1">
      <c r="A222" s="1"/>
      <c r="B222" s="29"/>
      <c r="C222" s="68" t="s">
        <v>1183</v>
      </c>
      <c r="D222" s="68"/>
      <c r="E222" s="23" t="s">
        <v>729</v>
      </c>
      <c r="F222" s="23" t="s">
        <v>270</v>
      </c>
      <c r="G222" s="30"/>
      <c r="H222" s="27"/>
      <c r="I222" s="27"/>
      <c r="J222" s="31"/>
      <c r="K222" s="27"/>
      <c r="L222" s="66"/>
      <c r="M222" s="66"/>
      <c r="N222" s="66"/>
      <c r="O222" s="27"/>
      <c r="P222" s="31"/>
      <c r="Q222" s="66"/>
      <c r="R222" s="66"/>
      <c r="S222" s="27"/>
      <c r="T222" s="27"/>
      <c r="U222" s="31"/>
      <c r="V222" s="27"/>
      <c r="W222" s="66"/>
      <c r="X222" s="66"/>
      <c r="Y222" s="67" t="s">
        <v>1535</v>
      </c>
      <c r="Z222" s="67"/>
      <c r="AA222" s="67"/>
      <c r="AB222" s="1"/>
    </row>
    <row r="223" spans="1:28" ht="15" customHeight="1">
      <c r="A223" s="1"/>
      <c r="B223" s="29"/>
      <c r="C223" s="68"/>
      <c r="D223" s="68"/>
      <c r="E223" s="23" t="s">
        <v>730</v>
      </c>
      <c r="F223" s="23" t="s">
        <v>270</v>
      </c>
      <c r="G223" s="30"/>
      <c r="H223" s="27"/>
      <c r="I223" s="27"/>
      <c r="J223" s="31"/>
      <c r="K223" s="27"/>
      <c r="L223" s="66"/>
      <c r="M223" s="66"/>
      <c r="N223" s="66"/>
      <c r="O223" s="27"/>
      <c r="P223" s="31"/>
      <c r="Q223" s="66"/>
      <c r="R223" s="66"/>
      <c r="S223" s="27"/>
      <c r="T223" s="27"/>
      <c r="U223" s="31"/>
      <c r="V223" s="27"/>
      <c r="W223" s="66"/>
      <c r="X223" s="66"/>
      <c r="Y223" s="67"/>
      <c r="Z223" s="67"/>
      <c r="AA223" s="67"/>
      <c r="AB223" s="1"/>
    </row>
    <row r="224" spans="1:28" ht="15" customHeight="1">
      <c r="A224" s="1"/>
      <c r="B224" s="29"/>
      <c r="C224" s="68" t="s">
        <v>1188</v>
      </c>
      <c r="D224" s="68"/>
      <c r="E224" s="68"/>
      <c r="F224" s="23" t="s">
        <v>270</v>
      </c>
      <c r="G224" s="30"/>
      <c r="H224" s="27"/>
      <c r="I224" s="27"/>
      <c r="J224" s="31"/>
      <c r="K224" s="27"/>
      <c r="L224" s="66"/>
      <c r="M224" s="66"/>
      <c r="N224" s="66"/>
      <c r="O224" s="27"/>
      <c r="P224" s="31"/>
      <c r="Q224" s="66"/>
      <c r="R224" s="66"/>
      <c r="S224" s="27"/>
      <c r="T224" s="27"/>
      <c r="U224" s="31"/>
      <c r="V224" s="27"/>
      <c r="W224" s="66"/>
      <c r="X224" s="66"/>
      <c r="Y224" s="67" t="s">
        <v>1536</v>
      </c>
      <c r="Z224" s="67"/>
      <c r="AA224" s="67"/>
      <c r="AB224" s="1"/>
    </row>
    <row r="225" spans="1:28" ht="15" customHeight="1">
      <c r="A225" s="1"/>
      <c r="B225" s="29"/>
      <c r="C225" s="68" t="s">
        <v>1190</v>
      </c>
      <c r="D225" s="68"/>
      <c r="E225" s="68"/>
      <c r="F225" s="23" t="s">
        <v>270</v>
      </c>
      <c r="G225" s="30"/>
      <c r="H225" s="27"/>
      <c r="I225" s="27"/>
      <c r="J225" s="31"/>
      <c r="K225" s="27"/>
      <c r="L225" s="66"/>
      <c r="M225" s="66"/>
      <c r="N225" s="66"/>
      <c r="O225" s="27"/>
      <c r="P225" s="31"/>
      <c r="Q225" s="66"/>
      <c r="R225" s="66"/>
      <c r="S225" s="27"/>
      <c r="T225" s="27"/>
      <c r="U225" s="31"/>
      <c r="V225" s="27"/>
      <c r="W225" s="66"/>
      <c r="X225" s="66"/>
      <c r="Y225" s="67" t="s">
        <v>1537</v>
      </c>
      <c r="Z225" s="67"/>
      <c r="AA225" s="67"/>
      <c r="AB225" s="1"/>
    </row>
    <row r="226" spans="1:28" ht="15" customHeight="1">
      <c r="A226" s="1"/>
      <c r="B226" s="29"/>
      <c r="C226" s="68" t="s">
        <v>1192</v>
      </c>
      <c r="D226" s="68"/>
      <c r="E226" s="68"/>
      <c r="F226" s="23" t="s">
        <v>270</v>
      </c>
      <c r="G226" s="30"/>
      <c r="H226" s="27"/>
      <c r="I226" s="27"/>
      <c r="J226" s="31"/>
      <c r="K226" s="27"/>
      <c r="L226" s="66"/>
      <c r="M226" s="66"/>
      <c r="N226" s="66"/>
      <c r="O226" s="27"/>
      <c r="P226" s="31"/>
      <c r="Q226" s="66"/>
      <c r="R226" s="66"/>
      <c r="S226" s="27"/>
      <c r="T226" s="27"/>
      <c r="U226" s="31"/>
      <c r="V226" s="27"/>
      <c r="W226" s="66"/>
      <c r="X226" s="66"/>
      <c r="Y226" s="67" t="s">
        <v>1538</v>
      </c>
      <c r="Z226" s="67"/>
      <c r="AA226" s="67"/>
      <c r="AB226" s="1"/>
    </row>
    <row r="227" spans="1:28" ht="15" customHeight="1">
      <c r="A227" s="1"/>
      <c r="B227" s="29"/>
      <c r="C227" s="68" t="s">
        <v>1196</v>
      </c>
      <c r="D227" s="68"/>
      <c r="E227" s="68"/>
      <c r="F227" s="23" t="s">
        <v>270</v>
      </c>
      <c r="G227" s="30"/>
      <c r="H227" s="27"/>
      <c r="I227" s="27"/>
      <c r="J227" s="31"/>
      <c r="K227" s="27"/>
      <c r="L227" s="66"/>
      <c r="M227" s="66"/>
      <c r="N227" s="66"/>
      <c r="O227" s="27"/>
      <c r="P227" s="31"/>
      <c r="Q227" s="66"/>
      <c r="R227" s="66"/>
      <c r="S227" s="27"/>
      <c r="T227" s="27"/>
      <c r="U227" s="31"/>
      <c r="V227" s="27"/>
      <c r="W227" s="66"/>
      <c r="X227" s="66"/>
      <c r="Y227" s="67" t="s">
        <v>1539</v>
      </c>
      <c r="Z227" s="67"/>
      <c r="AA227" s="67"/>
      <c r="AB227" s="1"/>
    </row>
    <row r="228" spans="1:28" ht="15" customHeight="1">
      <c r="A228" s="1"/>
      <c r="B228" s="32"/>
      <c r="C228" s="69" t="s">
        <v>1199</v>
      </c>
      <c r="D228" s="69"/>
      <c r="E228" s="69"/>
      <c r="F228" s="33" t="s">
        <v>270</v>
      </c>
      <c r="G228" s="34"/>
      <c r="H228" s="35"/>
      <c r="I228" s="70"/>
      <c r="J228" s="70"/>
      <c r="K228" s="35"/>
      <c r="L228" s="70"/>
      <c r="M228" s="70"/>
      <c r="N228" s="70"/>
      <c r="O228" s="70"/>
      <c r="P228" s="70"/>
      <c r="Q228" s="70"/>
      <c r="R228" s="70"/>
      <c r="S228" s="35"/>
      <c r="T228" s="70"/>
      <c r="U228" s="70"/>
      <c r="V228" s="35"/>
      <c r="W228" s="70"/>
      <c r="X228" s="70"/>
      <c r="Y228" s="71" t="s">
        <v>92</v>
      </c>
      <c r="Z228" s="71"/>
      <c r="AA228" s="71"/>
      <c r="AB228" s="1"/>
    </row>
    <row r="229" spans="1:28" ht="15" customHeight="1">
      <c r="A229" s="1"/>
      <c r="B229" s="50" t="s">
        <v>131</v>
      </c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 t="s">
        <v>132</v>
      </c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1"/>
    </row>
    <row r="230" spans="1:28" ht="31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6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27.75" customHeight="1">
      <c r="A232" s="1"/>
      <c r="B232" s="37" t="s">
        <v>1147</v>
      </c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1"/>
    </row>
    <row r="233" spans="1:28" ht="15" customHeight="1">
      <c r="A233" s="1"/>
      <c r="B233" s="38" t="s">
        <v>2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9"/>
      <c r="U233" s="39"/>
      <c r="V233" s="39"/>
      <c r="W233" s="39"/>
      <c r="X233" s="39"/>
      <c r="Y233" s="39"/>
      <c r="Z233" s="39"/>
      <c r="AA233" s="39"/>
      <c r="AB233" s="1"/>
    </row>
    <row r="234" spans="1:28" ht="15" customHeight="1">
      <c r="A234" s="1"/>
      <c r="B234" s="40" t="s">
        <v>1540</v>
      </c>
      <c r="C234" s="40"/>
      <c r="D234" s="40" t="s">
        <v>1541</v>
      </c>
      <c r="E234" s="40"/>
      <c r="F234" s="40"/>
      <c r="G234" s="40"/>
      <c r="H234" s="40"/>
      <c r="I234" s="40"/>
      <c r="J234" s="40" t="s">
        <v>1202</v>
      </c>
      <c r="K234" s="40"/>
      <c r="L234" s="40"/>
      <c r="M234" s="40" t="s">
        <v>1542</v>
      </c>
      <c r="N234" s="40"/>
      <c r="O234" s="40"/>
      <c r="P234" s="40"/>
      <c r="Q234" s="40"/>
      <c r="R234" s="2" t="s">
        <v>1152</v>
      </c>
      <c r="S234" s="2" t="s">
        <v>112</v>
      </c>
      <c r="T234" s="47" t="s">
        <v>1543</v>
      </c>
      <c r="U234" s="47"/>
      <c r="V234" s="47"/>
      <c r="W234" s="40" t="s">
        <v>1153</v>
      </c>
      <c r="X234" s="40"/>
      <c r="Y234" s="40"/>
      <c r="Z234" s="40"/>
      <c r="AA234" s="3" t="s">
        <v>1154</v>
      </c>
      <c r="AB234" s="1"/>
    </row>
    <row r="235" spans="1:28" ht="21" customHeight="1">
      <c r="A235" s="1"/>
      <c r="B235" s="57" t="s">
        <v>1155</v>
      </c>
      <c r="C235" s="58" t="s">
        <v>1156</v>
      </c>
      <c r="D235" s="58"/>
      <c r="E235" s="58"/>
      <c r="F235" s="58"/>
      <c r="G235" s="58"/>
      <c r="H235" s="59" t="s">
        <v>1544</v>
      </c>
      <c r="I235" s="59"/>
      <c r="J235" s="59"/>
      <c r="K235" s="59"/>
      <c r="L235" s="59" t="s">
        <v>1206</v>
      </c>
      <c r="M235" s="59"/>
      <c r="N235" s="59"/>
      <c r="O235" s="59"/>
      <c r="P235" s="59"/>
      <c r="Q235" s="59"/>
      <c r="R235" s="59"/>
      <c r="S235" s="59" t="s">
        <v>1545</v>
      </c>
      <c r="T235" s="59"/>
      <c r="U235" s="59"/>
      <c r="V235" s="59"/>
      <c r="W235" s="72" t="s">
        <v>1416</v>
      </c>
      <c r="X235" s="72"/>
      <c r="Y235" s="72"/>
      <c r="Z235" s="72"/>
      <c r="AA235" s="72"/>
      <c r="AB235" s="1"/>
    </row>
    <row r="236" spans="1:28" ht="21" customHeight="1">
      <c r="A236" s="1"/>
      <c r="B236" s="57"/>
      <c r="C236" s="61" t="s">
        <v>1158</v>
      </c>
      <c r="D236" s="61"/>
      <c r="E236" s="61"/>
      <c r="F236" s="61"/>
      <c r="G236" s="61"/>
      <c r="H236" s="62" t="s">
        <v>964</v>
      </c>
      <c r="I236" s="62"/>
      <c r="J236" s="62"/>
      <c r="K236" s="62"/>
      <c r="L236" s="62" t="s">
        <v>915</v>
      </c>
      <c r="M236" s="62"/>
      <c r="N236" s="62"/>
      <c r="O236" s="62"/>
      <c r="P236" s="62"/>
      <c r="Q236" s="62"/>
      <c r="R236" s="62"/>
      <c r="S236" s="62" t="s">
        <v>969</v>
      </c>
      <c r="T236" s="62"/>
      <c r="U236" s="62"/>
      <c r="V236" s="62"/>
      <c r="W236" s="73" t="s">
        <v>956</v>
      </c>
      <c r="X236" s="73"/>
      <c r="Y236" s="73"/>
      <c r="Z236" s="73"/>
      <c r="AA236" s="73"/>
      <c r="AB236" s="1"/>
    </row>
    <row r="237" spans="1:28" ht="15" customHeight="1">
      <c r="A237" s="1"/>
      <c r="B237" s="57"/>
      <c r="C237" s="61" t="s">
        <v>1159</v>
      </c>
      <c r="D237" s="61"/>
      <c r="E237" s="61"/>
      <c r="F237" s="61"/>
      <c r="G237" s="61"/>
      <c r="H237" s="62" t="s">
        <v>945</v>
      </c>
      <c r="I237" s="62"/>
      <c r="J237" s="62"/>
      <c r="K237" s="62"/>
      <c r="L237" s="62" t="s">
        <v>895</v>
      </c>
      <c r="M237" s="62"/>
      <c r="N237" s="62"/>
      <c r="O237" s="62"/>
      <c r="P237" s="62"/>
      <c r="Q237" s="62"/>
      <c r="R237" s="62"/>
      <c r="S237" s="62" t="s">
        <v>951</v>
      </c>
      <c r="T237" s="62"/>
      <c r="U237" s="62"/>
      <c r="V237" s="62"/>
      <c r="W237" s="73" t="s">
        <v>957</v>
      </c>
      <c r="X237" s="73"/>
      <c r="Y237" s="73"/>
      <c r="Z237" s="73"/>
      <c r="AA237" s="73"/>
      <c r="AB237" s="1"/>
    </row>
    <row r="238" spans="1:28" ht="15" customHeight="1">
      <c r="A238" s="1"/>
      <c r="B238" s="57"/>
      <c r="C238" s="61" t="s">
        <v>1160</v>
      </c>
      <c r="D238" s="61"/>
      <c r="E238" s="61"/>
      <c r="F238" s="61"/>
      <c r="G238" s="61"/>
      <c r="H238" s="63" t="s">
        <v>755</v>
      </c>
      <c r="I238" s="63"/>
      <c r="J238" s="63"/>
      <c r="K238" s="63"/>
      <c r="L238" s="63" t="s">
        <v>755</v>
      </c>
      <c r="M238" s="63"/>
      <c r="N238" s="63"/>
      <c r="O238" s="63"/>
      <c r="P238" s="63"/>
      <c r="Q238" s="63"/>
      <c r="R238" s="63"/>
      <c r="S238" s="63" t="s">
        <v>970</v>
      </c>
      <c r="T238" s="63"/>
      <c r="U238" s="63"/>
      <c r="V238" s="63"/>
      <c r="W238" s="74" t="s">
        <v>974</v>
      </c>
      <c r="X238" s="74"/>
      <c r="Y238" s="74"/>
      <c r="Z238" s="74"/>
      <c r="AA238" s="74"/>
      <c r="AB238" s="1"/>
    </row>
    <row r="239" spans="1:28" ht="21" customHeight="1">
      <c r="A239" s="1"/>
      <c r="B239" s="57"/>
      <c r="C239" s="61" t="s">
        <v>1161</v>
      </c>
      <c r="D239" s="61"/>
      <c r="E239" s="61"/>
      <c r="F239" s="61"/>
      <c r="G239" s="61"/>
      <c r="H239" s="62" t="s">
        <v>1546</v>
      </c>
      <c r="I239" s="62"/>
      <c r="J239" s="62"/>
      <c r="K239" s="62"/>
      <c r="L239" s="62" t="s">
        <v>1270</v>
      </c>
      <c r="M239" s="62"/>
      <c r="N239" s="62"/>
      <c r="O239" s="62"/>
      <c r="P239" s="62"/>
      <c r="Q239" s="62"/>
      <c r="R239" s="62"/>
      <c r="S239" s="62" t="s">
        <v>1547</v>
      </c>
      <c r="T239" s="62"/>
      <c r="U239" s="62"/>
      <c r="V239" s="62"/>
      <c r="W239" s="73" t="s">
        <v>1420</v>
      </c>
      <c r="X239" s="73"/>
      <c r="Y239" s="73"/>
      <c r="Z239" s="73"/>
      <c r="AA239" s="73"/>
      <c r="AB239" s="1"/>
    </row>
    <row r="240" spans="1:28" ht="15.75" customHeight="1">
      <c r="A240" s="1"/>
      <c r="B240" s="57"/>
      <c r="C240" s="61" t="s">
        <v>1163</v>
      </c>
      <c r="D240" s="61"/>
      <c r="E240" s="61"/>
      <c r="F240" s="23" t="s">
        <v>11</v>
      </c>
      <c r="G240" s="23" t="s">
        <v>283</v>
      </c>
      <c r="H240" s="23" t="s">
        <v>1164</v>
      </c>
      <c r="I240" s="61" t="s">
        <v>12</v>
      </c>
      <c r="J240" s="61"/>
      <c r="K240" s="23" t="s">
        <v>857</v>
      </c>
      <c r="L240" s="61" t="s">
        <v>1164</v>
      </c>
      <c r="M240" s="61"/>
      <c r="N240" s="61"/>
      <c r="O240" s="61" t="s">
        <v>12</v>
      </c>
      <c r="P240" s="61"/>
      <c r="Q240" s="61" t="s">
        <v>857</v>
      </c>
      <c r="R240" s="61"/>
      <c r="S240" s="23" t="s">
        <v>1164</v>
      </c>
      <c r="T240" s="61" t="s">
        <v>12</v>
      </c>
      <c r="U240" s="61"/>
      <c r="V240" s="23" t="s">
        <v>857</v>
      </c>
      <c r="W240" s="23" t="s">
        <v>1164</v>
      </c>
      <c r="X240" s="61" t="s">
        <v>12</v>
      </c>
      <c r="Y240" s="61"/>
      <c r="Z240" s="61"/>
      <c r="AA240" s="25" t="s">
        <v>857</v>
      </c>
      <c r="AB240" s="1"/>
    </row>
    <row r="241" spans="1:28" ht="15" customHeight="1">
      <c r="A241" s="1"/>
      <c r="B241" s="26" t="s">
        <v>289</v>
      </c>
      <c r="C241" s="65" t="s">
        <v>290</v>
      </c>
      <c r="D241" s="65"/>
      <c r="E241" s="65"/>
      <c r="F241" s="24" t="s">
        <v>291</v>
      </c>
      <c r="G241" s="27" t="s">
        <v>292</v>
      </c>
      <c r="H241" s="27" t="s">
        <v>1548</v>
      </c>
      <c r="I241" s="66" t="s">
        <v>1549</v>
      </c>
      <c r="J241" s="66"/>
      <c r="K241" s="27" t="s">
        <v>1550</v>
      </c>
      <c r="L241" s="66"/>
      <c r="M241" s="66"/>
      <c r="N241" s="66"/>
      <c r="O241" s="66"/>
      <c r="P241" s="66"/>
      <c r="Q241" s="66"/>
      <c r="R241" s="66"/>
      <c r="S241" s="27" t="s">
        <v>1551</v>
      </c>
      <c r="T241" s="66" t="s">
        <v>1552</v>
      </c>
      <c r="U241" s="66"/>
      <c r="V241" s="27" t="s">
        <v>1553</v>
      </c>
      <c r="W241" s="27" t="s">
        <v>771</v>
      </c>
      <c r="X241" s="66" t="s">
        <v>1554</v>
      </c>
      <c r="Y241" s="66"/>
      <c r="Z241" s="66"/>
      <c r="AA241" s="28" t="s">
        <v>1555</v>
      </c>
      <c r="AB241" s="1"/>
    </row>
    <row r="242" spans="1:28" ht="15" customHeight="1">
      <c r="A242" s="1"/>
      <c r="B242" s="26" t="s">
        <v>319</v>
      </c>
      <c r="C242" s="65" t="s">
        <v>1166</v>
      </c>
      <c r="D242" s="65"/>
      <c r="E242" s="65"/>
      <c r="F242" s="24" t="s">
        <v>321</v>
      </c>
      <c r="G242" s="27" t="s">
        <v>322</v>
      </c>
      <c r="H242" s="27"/>
      <c r="I242" s="66"/>
      <c r="J242" s="66"/>
      <c r="K242" s="27"/>
      <c r="L242" s="66"/>
      <c r="M242" s="66"/>
      <c r="N242" s="66"/>
      <c r="O242" s="66"/>
      <c r="P242" s="66"/>
      <c r="Q242" s="66"/>
      <c r="R242" s="66"/>
      <c r="S242" s="27" t="s">
        <v>1556</v>
      </c>
      <c r="T242" s="66" t="s">
        <v>325</v>
      </c>
      <c r="U242" s="66"/>
      <c r="V242" s="27" t="s">
        <v>1557</v>
      </c>
      <c r="W242" s="27"/>
      <c r="X242" s="66"/>
      <c r="Y242" s="66"/>
      <c r="Z242" s="66"/>
      <c r="AA242" s="28"/>
      <c r="AB242" s="1"/>
    </row>
    <row r="243" spans="1:28" ht="15" customHeight="1">
      <c r="A243" s="1"/>
      <c r="B243" s="26" t="s">
        <v>377</v>
      </c>
      <c r="C243" s="65" t="s">
        <v>1558</v>
      </c>
      <c r="D243" s="65"/>
      <c r="E243" s="65"/>
      <c r="F243" s="24" t="s">
        <v>321</v>
      </c>
      <c r="G243" s="27" t="s">
        <v>328</v>
      </c>
      <c r="H243" s="27"/>
      <c r="I243" s="66"/>
      <c r="J243" s="66"/>
      <c r="K243" s="27"/>
      <c r="L243" s="66"/>
      <c r="M243" s="66"/>
      <c r="N243" s="66"/>
      <c r="O243" s="66"/>
      <c r="P243" s="66"/>
      <c r="Q243" s="66"/>
      <c r="R243" s="66"/>
      <c r="S243" s="27" t="s">
        <v>1559</v>
      </c>
      <c r="T243" s="66" t="s">
        <v>379</v>
      </c>
      <c r="U243" s="66"/>
      <c r="V243" s="27" t="s">
        <v>1560</v>
      </c>
      <c r="W243" s="27"/>
      <c r="X243" s="66"/>
      <c r="Y243" s="66"/>
      <c r="Z243" s="66"/>
      <c r="AA243" s="28"/>
      <c r="AB243" s="1"/>
    </row>
    <row r="244" spans="1:28" ht="15" customHeight="1">
      <c r="A244" s="1"/>
      <c r="B244" s="26" t="s">
        <v>421</v>
      </c>
      <c r="C244" s="65" t="s">
        <v>422</v>
      </c>
      <c r="D244" s="65"/>
      <c r="E244" s="65"/>
      <c r="F244" s="24" t="s">
        <v>59</v>
      </c>
      <c r="G244" s="27" t="s">
        <v>423</v>
      </c>
      <c r="H244" s="27"/>
      <c r="I244" s="66"/>
      <c r="J244" s="66"/>
      <c r="K244" s="27"/>
      <c r="L244" s="66"/>
      <c r="M244" s="66"/>
      <c r="N244" s="66"/>
      <c r="O244" s="66"/>
      <c r="P244" s="66"/>
      <c r="Q244" s="66"/>
      <c r="R244" s="66"/>
      <c r="S244" s="27" t="s">
        <v>734</v>
      </c>
      <c r="T244" s="66" t="s">
        <v>1561</v>
      </c>
      <c r="U244" s="66"/>
      <c r="V244" s="27" t="s">
        <v>1562</v>
      </c>
      <c r="W244" s="27" t="s">
        <v>741</v>
      </c>
      <c r="X244" s="66" t="s">
        <v>1563</v>
      </c>
      <c r="Y244" s="66"/>
      <c r="Z244" s="66"/>
      <c r="AA244" s="28" t="s">
        <v>1564</v>
      </c>
      <c r="AB244" s="1"/>
    </row>
    <row r="245" spans="1:28" ht="15" customHeight="1">
      <c r="A245" s="1"/>
      <c r="B245" s="26" t="s">
        <v>429</v>
      </c>
      <c r="C245" s="65" t="s">
        <v>1565</v>
      </c>
      <c r="D245" s="65"/>
      <c r="E245" s="65"/>
      <c r="F245" s="24" t="s">
        <v>59</v>
      </c>
      <c r="G245" s="27" t="s">
        <v>431</v>
      </c>
      <c r="H245" s="27"/>
      <c r="I245" s="66"/>
      <c r="J245" s="66"/>
      <c r="K245" s="27"/>
      <c r="L245" s="66"/>
      <c r="M245" s="66"/>
      <c r="N245" s="66"/>
      <c r="O245" s="66"/>
      <c r="P245" s="66"/>
      <c r="Q245" s="66"/>
      <c r="R245" s="66"/>
      <c r="S245" s="27" t="s">
        <v>896</v>
      </c>
      <c r="T245" s="66" t="s">
        <v>1566</v>
      </c>
      <c r="U245" s="66"/>
      <c r="V245" s="27" t="s">
        <v>1567</v>
      </c>
      <c r="W245" s="27"/>
      <c r="X245" s="66"/>
      <c r="Y245" s="66"/>
      <c r="Z245" s="66"/>
      <c r="AA245" s="28"/>
      <c r="AB245" s="1"/>
    </row>
    <row r="246" spans="1:28" ht="18" customHeight="1">
      <c r="A246" s="1"/>
      <c r="B246" s="26" t="s">
        <v>435</v>
      </c>
      <c r="C246" s="65" t="s">
        <v>1568</v>
      </c>
      <c r="D246" s="65"/>
      <c r="E246" s="65"/>
      <c r="F246" s="24" t="s">
        <v>59</v>
      </c>
      <c r="G246" s="27" t="s">
        <v>437</v>
      </c>
      <c r="H246" s="27"/>
      <c r="I246" s="66"/>
      <c r="J246" s="66"/>
      <c r="K246" s="27"/>
      <c r="L246" s="66"/>
      <c r="M246" s="66"/>
      <c r="N246" s="66"/>
      <c r="O246" s="66"/>
      <c r="P246" s="66"/>
      <c r="Q246" s="66"/>
      <c r="R246" s="66"/>
      <c r="S246" s="27" t="s">
        <v>1169</v>
      </c>
      <c r="T246" s="66" t="s">
        <v>1569</v>
      </c>
      <c r="U246" s="66"/>
      <c r="V246" s="27" t="s">
        <v>1570</v>
      </c>
      <c r="W246" s="27"/>
      <c r="X246" s="66"/>
      <c r="Y246" s="66"/>
      <c r="Z246" s="66"/>
      <c r="AA246" s="28"/>
      <c r="AB246" s="1"/>
    </row>
    <row r="247" spans="1:28" ht="15" customHeight="1">
      <c r="A247" s="1"/>
      <c r="B247" s="26" t="s">
        <v>440</v>
      </c>
      <c r="C247" s="65" t="s">
        <v>1571</v>
      </c>
      <c r="D247" s="65"/>
      <c r="E247" s="65"/>
      <c r="F247" s="24" t="s">
        <v>97</v>
      </c>
      <c r="G247" s="27" t="s">
        <v>442</v>
      </c>
      <c r="H247" s="27"/>
      <c r="I247" s="66"/>
      <c r="J247" s="66"/>
      <c r="K247" s="27"/>
      <c r="L247" s="66"/>
      <c r="M247" s="66"/>
      <c r="N247" s="66"/>
      <c r="O247" s="66"/>
      <c r="P247" s="66"/>
      <c r="Q247" s="66"/>
      <c r="R247" s="66"/>
      <c r="S247" s="27" t="s">
        <v>1460</v>
      </c>
      <c r="T247" s="66" t="s">
        <v>443</v>
      </c>
      <c r="U247" s="66"/>
      <c r="V247" s="27" t="s">
        <v>1572</v>
      </c>
      <c r="W247" s="27"/>
      <c r="X247" s="66"/>
      <c r="Y247" s="66"/>
      <c r="Z247" s="66"/>
      <c r="AA247" s="28"/>
      <c r="AB247" s="1"/>
    </row>
    <row r="248" spans="1:28" ht="15" customHeight="1">
      <c r="A248" s="1"/>
      <c r="B248" s="26" t="s">
        <v>452</v>
      </c>
      <c r="C248" s="65" t="s">
        <v>1573</v>
      </c>
      <c r="D248" s="65"/>
      <c r="E248" s="65"/>
      <c r="F248" s="24" t="s">
        <v>59</v>
      </c>
      <c r="G248" s="27" t="s">
        <v>454</v>
      </c>
      <c r="H248" s="27"/>
      <c r="I248" s="66"/>
      <c r="J248" s="66"/>
      <c r="K248" s="27"/>
      <c r="L248" s="66"/>
      <c r="M248" s="66"/>
      <c r="N248" s="66"/>
      <c r="O248" s="66"/>
      <c r="P248" s="66"/>
      <c r="Q248" s="66"/>
      <c r="R248" s="66"/>
      <c r="S248" s="27" t="s">
        <v>1574</v>
      </c>
      <c r="T248" s="66" t="s">
        <v>1575</v>
      </c>
      <c r="U248" s="66"/>
      <c r="V248" s="27" t="s">
        <v>1576</v>
      </c>
      <c r="W248" s="27"/>
      <c r="X248" s="66"/>
      <c r="Y248" s="66"/>
      <c r="Z248" s="66"/>
      <c r="AA248" s="28"/>
      <c r="AB248" s="1"/>
    </row>
    <row r="249" spans="1:28" ht="18" customHeight="1">
      <c r="A249" s="1"/>
      <c r="B249" s="26" t="s">
        <v>458</v>
      </c>
      <c r="C249" s="65" t="s">
        <v>1436</v>
      </c>
      <c r="D249" s="65"/>
      <c r="E249" s="65"/>
      <c r="F249" s="24" t="s">
        <v>59</v>
      </c>
      <c r="G249" s="27" t="s">
        <v>460</v>
      </c>
      <c r="H249" s="27"/>
      <c r="I249" s="66"/>
      <c r="J249" s="66"/>
      <c r="K249" s="27"/>
      <c r="L249" s="66"/>
      <c r="M249" s="66"/>
      <c r="N249" s="66"/>
      <c r="O249" s="66"/>
      <c r="P249" s="66"/>
      <c r="Q249" s="66"/>
      <c r="R249" s="66"/>
      <c r="S249" s="27" t="s">
        <v>1577</v>
      </c>
      <c r="T249" s="66" t="s">
        <v>1578</v>
      </c>
      <c r="U249" s="66"/>
      <c r="V249" s="27" t="s">
        <v>1579</v>
      </c>
      <c r="W249" s="27" t="s">
        <v>1440</v>
      </c>
      <c r="X249" s="66" t="s">
        <v>1580</v>
      </c>
      <c r="Y249" s="66"/>
      <c r="Z249" s="66"/>
      <c r="AA249" s="28" t="s">
        <v>1581</v>
      </c>
      <c r="AB249" s="1"/>
    </row>
    <row r="250" spans="1:28" ht="15" customHeight="1">
      <c r="A250" s="1"/>
      <c r="B250" s="26" t="s">
        <v>486</v>
      </c>
      <c r="C250" s="65" t="s">
        <v>1447</v>
      </c>
      <c r="D250" s="65"/>
      <c r="E250" s="65"/>
      <c r="F250" s="24" t="s">
        <v>59</v>
      </c>
      <c r="G250" s="27" t="s">
        <v>488</v>
      </c>
      <c r="H250" s="27"/>
      <c r="I250" s="66"/>
      <c r="J250" s="66"/>
      <c r="K250" s="27"/>
      <c r="L250" s="66"/>
      <c r="M250" s="66"/>
      <c r="N250" s="66"/>
      <c r="O250" s="66"/>
      <c r="P250" s="66"/>
      <c r="Q250" s="66"/>
      <c r="R250" s="66"/>
      <c r="S250" s="27" t="s">
        <v>371</v>
      </c>
      <c r="T250" s="66" t="s">
        <v>1582</v>
      </c>
      <c r="U250" s="66"/>
      <c r="V250" s="27" t="s">
        <v>1583</v>
      </c>
      <c r="W250" s="27"/>
      <c r="X250" s="66"/>
      <c r="Y250" s="66"/>
      <c r="Z250" s="66"/>
      <c r="AA250" s="28"/>
      <c r="AB250" s="1"/>
    </row>
    <row r="251" spans="1:28" ht="18" customHeight="1">
      <c r="A251" s="1"/>
      <c r="B251" s="26" t="s">
        <v>499</v>
      </c>
      <c r="C251" s="65" t="s">
        <v>1584</v>
      </c>
      <c r="D251" s="65"/>
      <c r="E251" s="65"/>
      <c r="F251" s="24" t="s">
        <v>59</v>
      </c>
      <c r="G251" s="27" t="s">
        <v>501</v>
      </c>
      <c r="H251" s="27"/>
      <c r="I251" s="66"/>
      <c r="J251" s="66"/>
      <c r="K251" s="27"/>
      <c r="L251" s="66"/>
      <c r="M251" s="66"/>
      <c r="N251" s="66"/>
      <c r="O251" s="66"/>
      <c r="P251" s="66"/>
      <c r="Q251" s="66"/>
      <c r="R251" s="66"/>
      <c r="S251" s="27" t="s">
        <v>1325</v>
      </c>
      <c r="T251" s="66" t="s">
        <v>1585</v>
      </c>
      <c r="U251" s="66"/>
      <c r="V251" s="27" t="s">
        <v>1586</v>
      </c>
      <c r="W251" s="27"/>
      <c r="X251" s="66"/>
      <c r="Y251" s="66"/>
      <c r="Z251" s="66"/>
      <c r="AA251" s="28"/>
      <c r="AB251" s="1"/>
    </row>
    <row r="252" spans="1:28" ht="15" customHeight="1">
      <c r="A252" s="1"/>
      <c r="B252" s="26" t="s">
        <v>516</v>
      </c>
      <c r="C252" s="65" t="s">
        <v>517</v>
      </c>
      <c r="D252" s="65"/>
      <c r="E252" s="65"/>
      <c r="F252" s="24" t="s">
        <v>310</v>
      </c>
      <c r="G252" s="27" t="s">
        <v>518</v>
      </c>
      <c r="H252" s="27"/>
      <c r="I252" s="66"/>
      <c r="J252" s="66"/>
      <c r="K252" s="27"/>
      <c r="L252" s="66"/>
      <c r="M252" s="66"/>
      <c r="N252" s="66"/>
      <c r="O252" s="66"/>
      <c r="P252" s="66"/>
      <c r="Q252" s="66"/>
      <c r="R252" s="66"/>
      <c r="S252" s="27" t="s">
        <v>1587</v>
      </c>
      <c r="T252" s="66" t="s">
        <v>1588</v>
      </c>
      <c r="U252" s="66"/>
      <c r="V252" s="27" t="s">
        <v>1589</v>
      </c>
      <c r="W252" s="27" t="s">
        <v>1453</v>
      </c>
      <c r="X252" s="66" t="s">
        <v>1590</v>
      </c>
      <c r="Y252" s="66"/>
      <c r="Z252" s="66"/>
      <c r="AA252" s="28" t="s">
        <v>1591</v>
      </c>
      <c r="AB252" s="1"/>
    </row>
    <row r="253" spans="1:28" ht="15" customHeight="1">
      <c r="A253" s="1"/>
      <c r="B253" s="26" t="s">
        <v>546</v>
      </c>
      <c r="C253" s="65" t="s">
        <v>547</v>
      </c>
      <c r="D253" s="65"/>
      <c r="E253" s="65"/>
      <c r="F253" s="24" t="s">
        <v>270</v>
      </c>
      <c r="G253" s="27" t="s">
        <v>27</v>
      </c>
      <c r="H253" s="27"/>
      <c r="I253" s="66"/>
      <c r="J253" s="66"/>
      <c r="K253" s="27"/>
      <c r="L253" s="66"/>
      <c r="M253" s="66"/>
      <c r="N253" s="66"/>
      <c r="O253" s="66"/>
      <c r="P253" s="66"/>
      <c r="Q253" s="66"/>
      <c r="R253" s="66"/>
      <c r="S253" s="27" t="s">
        <v>1592</v>
      </c>
      <c r="T253" s="66" t="s">
        <v>1593</v>
      </c>
      <c r="U253" s="66"/>
      <c r="V253" s="27" t="s">
        <v>1593</v>
      </c>
      <c r="W253" s="27"/>
      <c r="X253" s="66"/>
      <c r="Y253" s="66"/>
      <c r="Z253" s="66"/>
      <c r="AA253" s="28"/>
      <c r="AB253" s="1"/>
    </row>
    <row r="254" spans="1:28" ht="18" customHeight="1">
      <c r="A254" s="1"/>
      <c r="B254" s="26" t="s">
        <v>577</v>
      </c>
      <c r="C254" s="65" t="s">
        <v>1594</v>
      </c>
      <c r="D254" s="65"/>
      <c r="E254" s="65"/>
      <c r="F254" s="24" t="s">
        <v>562</v>
      </c>
      <c r="G254" s="27" t="s">
        <v>579</v>
      </c>
      <c r="H254" s="27" t="s">
        <v>1595</v>
      </c>
      <c r="I254" s="66" t="s">
        <v>1596</v>
      </c>
      <c r="J254" s="66"/>
      <c r="K254" s="27" t="s">
        <v>1597</v>
      </c>
      <c r="L254" s="66"/>
      <c r="M254" s="66"/>
      <c r="N254" s="66"/>
      <c r="O254" s="66"/>
      <c r="P254" s="66"/>
      <c r="Q254" s="66"/>
      <c r="R254" s="66"/>
      <c r="S254" s="27"/>
      <c r="T254" s="66"/>
      <c r="U254" s="66"/>
      <c r="V254" s="27"/>
      <c r="W254" s="27"/>
      <c r="X254" s="66"/>
      <c r="Y254" s="66"/>
      <c r="Z254" s="66"/>
      <c r="AA254" s="28"/>
      <c r="AB254" s="1"/>
    </row>
    <row r="255" spans="1:28" ht="18" customHeight="1">
      <c r="A255" s="1"/>
      <c r="B255" s="26" t="s">
        <v>581</v>
      </c>
      <c r="C255" s="65" t="s">
        <v>1213</v>
      </c>
      <c r="D255" s="65"/>
      <c r="E255" s="65"/>
      <c r="F255" s="24" t="s">
        <v>562</v>
      </c>
      <c r="G255" s="27" t="s">
        <v>583</v>
      </c>
      <c r="H255" s="27"/>
      <c r="I255" s="66"/>
      <c r="J255" s="66"/>
      <c r="K255" s="27"/>
      <c r="L255" s="66"/>
      <c r="M255" s="66"/>
      <c r="N255" s="66"/>
      <c r="O255" s="66"/>
      <c r="P255" s="66"/>
      <c r="Q255" s="66"/>
      <c r="R255" s="66"/>
      <c r="S255" s="27" t="s">
        <v>1559</v>
      </c>
      <c r="T255" s="66" t="s">
        <v>379</v>
      </c>
      <c r="U255" s="66"/>
      <c r="V255" s="27" t="s">
        <v>1598</v>
      </c>
      <c r="W255" s="27"/>
      <c r="X255" s="66"/>
      <c r="Y255" s="66"/>
      <c r="Z255" s="66"/>
      <c r="AA255" s="28"/>
      <c r="AB255" s="1"/>
    </row>
    <row r="256" spans="1:28" ht="18" customHeight="1">
      <c r="A256" s="1"/>
      <c r="B256" s="26" t="s">
        <v>653</v>
      </c>
      <c r="C256" s="65" t="s">
        <v>1469</v>
      </c>
      <c r="D256" s="65"/>
      <c r="E256" s="65"/>
      <c r="F256" s="24" t="s">
        <v>562</v>
      </c>
      <c r="G256" s="27" t="s">
        <v>655</v>
      </c>
      <c r="H256" s="27"/>
      <c r="I256" s="66"/>
      <c r="J256" s="66"/>
      <c r="K256" s="27"/>
      <c r="L256" s="66"/>
      <c r="M256" s="66"/>
      <c r="N256" s="66"/>
      <c r="O256" s="66"/>
      <c r="P256" s="66"/>
      <c r="Q256" s="66"/>
      <c r="R256" s="66"/>
      <c r="S256" s="27" t="s">
        <v>1215</v>
      </c>
      <c r="T256" s="66" t="s">
        <v>1599</v>
      </c>
      <c r="U256" s="66"/>
      <c r="V256" s="27" t="s">
        <v>1600</v>
      </c>
      <c r="W256" s="27"/>
      <c r="X256" s="66"/>
      <c r="Y256" s="66"/>
      <c r="Z256" s="66"/>
      <c r="AA256" s="28"/>
      <c r="AB256" s="1"/>
    </row>
    <row r="257" spans="1:28" ht="18" customHeight="1">
      <c r="A257" s="1"/>
      <c r="B257" s="26" t="s">
        <v>675</v>
      </c>
      <c r="C257" s="65" t="s">
        <v>1220</v>
      </c>
      <c r="D257" s="65"/>
      <c r="E257" s="65"/>
      <c r="F257" s="24" t="s">
        <v>562</v>
      </c>
      <c r="G257" s="27" t="s">
        <v>677</v>
      </c>
      <c r="H257" s="27"/>
      <c r="I257" s="66"/>
      <c r="J257" s="66"/>
      <c r="K257" s="27"/>
      <c r="L257" s="66" t="s">
        <v>1278</v>
      </c>
      <c r="M257" s="66"/>
      <c r="N257" s="66"/>
      <c r="O257" s="66" t="s">
        <v>1569</v>
      </c>
      <c r="P257" s="66"/>
      <c r="Q257" s="66" t="s">
        <v>1601</v>
      </c>
      <c r="R257" s="66"/>
      <c r="S257" s="27"/>
      <c r="T257" s="66"/>
      <c r="U257" s="66"/>
      <c r="V257" s="27"/>
      <c r="W257" s="27"/>
      <c r="X257" s="66"/>
      <c r="Y257" s="66"/>
      <c r="Z257" s="66"/>
      <c r="AA257" s="28"/>
      <c r="AB257" s="1"/>
    </row>
    <row r="258" spans="1:28" ht="15" customHeight="1">
      <c r="A258" s="1"/>
      <c r="B258" s="26" t="s">
        <v>1178</v>
      </c>
      <c r="C258" s="65" t="s">
        <v>1179</v>
      </c>
      <c r="D258" s="65"/>
      <c r="E258" s="65"/>
      <c r="F258" s="24" t="s">
        <v>270</v>
      </c>
      <c r="G258" s="27" t="s">
        <v>27</v>
      </c>
      <c r="H258" s="27" t="s">
        <v>1602</v>
      </c>
      <c r="I258" s="66" t="s">
        <v>1603</v>
      </c>
      <c r="J258" s="66"/>
      <c r="K258" s="27" t="s">
        <v>1603</v>
      </c>
      <c r="L258" s="66" t="s">
        <v>1283</v>
      </c>
      <c r="M258" s="66"/>
      <c r="N258" s="66"/>
      <c r="O258" s="66" t="s">
        <v>1604</v>
      </c>
      <c r="P258" s="66"/>
      <c r="Q258" s="66" t="s">
        <v>1604</v>
      </c>
      <c r="R258" s="66"/>
      <c r="S258" s="27" t="s">
        <v>1605</v>
      </c>
      <c r="T258" s="66" t="s">
        <v>1606</v>
      </c>
      <c r="U258" s="66"/>
      <c r="V258" s="27" t="s">
        <v>1606</v>
      </c>
      <c r="W258" s="27" t="s">
        <v>1478</v>
      </c>
      <c r="X258" s="66" t="s">
        <v>1607</v>
      </c>
      <c r="Y258" s="66"/>
      <c r="Z258" s="66"/>
      <c r="AA258" s="28" t="s">
        <v>1607</v>
      </c>
      <c r="AB258" s="1"/>
    </row>
    <row r="259" spans="1:28" ht="9" customHeight="1">
      <c r="A259" s="1"/>
      <c r="B259" s="26"/>
      <c r="C259" s="65"/>
      <c r="D259" s="65"/>
      <c r="E259" s="65"/>
      <c r="F259" s="24"/>
      <c r="G259" s="27"/>
      <c r="H259" s="27"/>
      <c r="I259" s="66"/>
      <c r="J259" s="66"/>
      <c r="K259" s="27"/>
      <c r="L259" s="66"/>
      <c r="M259" s="66"/>
      <c r="N259" s="66"/>
      <c r="O259" s="66"/>
      <c r="P259" s="66"/>
      <c r="Q259" s="66"/>
      <c r="R259" s="66"/>
      <c r="S259" s="27"/>
      <c r="T259" s="66"/>
      <c r="U259" s="66"/>
      <c r="V259" s="27"/>
      <c r="W259" s="27"/>
      <c r="X259" s="66"/>
      <c r="Y259" s="66"/>
      <c r="Z259" s="66"/>
      <c r="AA259" s="28"/>
      <c r="AB259" s="1"/>
    </row>
    <row r="260" spans="1:28" ht="15" customHeight="1">
      <c r="A260" s="1"/>
      <c r="B260" s="50" t="s">
        <v>131</v>
      </c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 t="s">
        <v>132</v>
      </c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1"/>
    </row>
    <row r="261" spans="1:28" ht="31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6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27.75" customHeight="1">
      <c r="A263" s="1"/>
      <c r="B263" s="37" t="s">
        <v>1147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1"/>
    </row>
    <row r="264" spans="1:28" ht="15" customHeight="1">
      <c r="A264" s="1"/>
      <c r="B264" s="38" t="s">
        <v>2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9"/>
      <c r="U264" s="39"/>
      <c r="V264" s="39"/>
      <c r="W264" s="39"/>
      <c r="X264" s="39"/>
      <c r="Y264" s="39"/>
      <c r="Z264" s="39"/>
      <c r="AA264" s="39"/>
      <c r="AB264" s="1"/>
    </row>
    <row r="265" spans="1:28" ht="15" customHeight="1">
      <c r="A265" s="1"/>
      <c r="B265" s="40" t="s">
        <v>1540</v>
      </c>
      <c r="C265" s="40"/>
      <c r="D265" s="40" t="s">
        <v>1541</v>
      </c>
      <c r="E265" s="40"/>
      <c r="F265" s="40"/>
      <c r="G265" s="40"/>
      <c r="H265" s="40"/>
      <c r="I265" s="40"/>
      <c r="J265" s="40" t="s">
        <v>1202</v>
      </c>
      <c r="K265" s="40"/>
      <c r="L265" s="40"/>
      <c r="M265" s="40" t="s">
        <v>1542</v>
      </c>
      <c r="N265" s="40"/>
      <c r="O265" s="40"/>
      <c r="P265" s="40"/>
      <c r="Q265" s="40"/>
      <c r="R265" s="2" t="s">
        <v>1152</v>
      </c>
      <c r="S265" s="2" t="s">
        <v>112</v>
      </c>
      <c r="T265" s="47" t="s">
        <v>1608</v>
      </c>
      <c r="U265" s="47"/>
      <c r="V265" s="47"/>
      <c r="W265" s="40" t="s">
        <v>1153</v>
      </c>
      <c r="X265" s="40"/>
      <c r="Y265" s="40"/>
      <c r="Z265" s="40"/>
      <c r="AA265" s="3" t="s">
        <v>1154</v>
      </c>
      <c r="AB265" s="1"/>
    </row>
    <row r="266" spans="1:28" ht="21" customHeight="1">
      <c r="A266" s="1"/>
      <c r="B266" s="57" t="s">
        <v>1155</v>
      </c>
      <c r="C266" s="58" t="s">
        <v>1156</v>
      </c>
      <c r="D266" s="58"/>
      <c r="E266" s="58"/>
      <c r="F266" s="58"/>
      <c r="G266" s="58"/>
      <c r="H266" s="59" t="s">
        <v>1544</v>
      </c>
      <c r="I266" s="59"/>
      <c r="J266" s="59"/>
      <c r="K266" s="59"/>
      <c r="L266" s="59" t="s">
        <v>1206</v>
      </c>
      <c r="M266" s="59"/>
      <c r="N266" s="59"/>
      <c r="O266" s="59"/>
      <c r="P266" s="59"/>
      <c r="Q266" s="59"/>
      <c r="R266" s="59"/>
      <c r="S266" s="59" t="s">
        <v>1545</v>
      </c>
      <c r="T266" s="59"/>
      <c r="U266" s="59"/>
      <c r="V266" s="59"/>
      <c r="W266" s="72" t="s">
        <v>1416</v>
      </c>
      <c r="X266" s="72"/>
      <c r="Y266" s="72"/>
      <c r="Z266" s="72"/>
      <c r="AA266" s="72"/>
      <c r="AB266" s="1"/>
    </row>
    <row r="267" spans="1:28" ht="21" customHeight="1">
      <c r="A267" s="1"/>
      <c r="B267" s="57"/>
      <c r="C267" s="61" t="s">
        <v>1158</v>
      </c>
      <c r="D267" s="61"/>
      <c r="E267" s="61"/>
      <c r="F267" s="61"/>
      <c r="G267" s="61"/>
      <c r="H267" s="62" t="s">
        <v>964</v>
      </c>
      <c r="I267" s="62"/>
      <c r="J267" s="62"/>
      <c r="K267" s="62"/>
      <c r="L267" s="62" t="s">
        <v>915</v>
      </c>
      <c r="M267" s="62"/>
      <c r="N267" s="62"/>
      <c r="O267" s="62"/>
      <c r="P267" s="62"/>
      <c r="Q267" s="62"/>
      <c r="R267" s="62"/>
      <c r="S267" s="62" t="s">
        <v>969</v>
      </c>
      <c r="T267" s="62"/>
      <c r="U267" s="62"/>
      <c r="V267" s="62"/>
      <c r="W267" s="73" t="s">
        <v>956</v>
      </c>
      <c r="X267" s="73"/>
      <c r="Y267" s="73"/>
      <c r="Z267" s="73"/>
      <c r="AA267" s="73"/>
      <c r="AB267" s="1"/>
    </row>
    <row r="268" spans="1:28" ht="15" customHeight="1">
      <c r="A268" s="1"/>
      <c r="B268" s="57"/>
      <c r="C268" s="61" t="s">
        <v>1159</v>
      </c>
      <c r="D268" s="61"/>
      <c r="E268" s="61"/>
      <c r="F268" s="61"/>
      <c r="G268" s="61"/>
      <c r="H268" s="62" t="s">
        <v>945</v>
      </c>
      <c r="I268" s="62"/>
      <c r="J268" s="62"/>
      <c r="K268" s="62"/>
      <c r="L268" s="62" t="s">
        <v>895</v>
      </c>
      <c r="M268" s="62"/>
      <c r="N268" s="62"/>
      <c r="O268" s="62"/>
      <c r="P268" s="62"/>
      <c r="Q268" s="62"/>
      <c r="R268" s="62"/>
      <c r="S268" s="62" t="s">
        <v>951</v>
      </c>
      <c r="T268" s="62"/>
      <c r="U268" s="62"/>
      <c r="V268" s="62"/>
      <c r="W268" s="73" t="s">
        <v>957</v>
      </c>
      <c r="X268" s="73"/>
      <c r="Y268" s="73"/>
      <c r="Z268" s="73"/>
      <c r="AA268" s="73"/>
      <c r="AB268" s="1"/>
    </row>
    <row r="269" spans="1:28" ht="15" customHeight="1">
      <c r="A269" s="1"/>
      <c r="B269" s="57"/>
      <c r="C269" s="61" t="s">
        <v>1160</v>
      </c>
      <c r="D269" s="61"/>
      <c r="E269" s="61"/>
      <c r="F269" s="61"/>
      <c r="G269" s="61"/>
      <c r="H269" s="63" t="s">
        <v>755</v>
      </c>
      <c r="I269" s="63"/>
      <c r="J269" s="63"/>
      <c r="K269" s="63"/>
      <c r="L269" s="63" t="s">
        <v>755</v>
      </c>
      <c r="M269" s="63"/>
      <c r="N269" s="63"/>
      <c r="O269" s="63"/>
      <c r="P269" s="63"/>
      <c r="Q269" s="63"/>
      <c r="R269" s="63"/>
      <c r="S269" s="63" t="s">
        <v>970</v>
      </c>
      <c r="T269" s="63"/>
      <c r="U269" s="63"/>
      <c r="V269" s="63"/>
      <c r="W269" s="74" t="s">
        <v>974</v>
      </c>
      <c r="X269" s="74"/>
      <c r="Y269" s="74"/>
      <c r="Z269" s="74"/>
      <c r="AA269" s="74"/>
      <c r="AB269" s="1"/>
    </row>
    <row r="270" spans="1:28" ht="21" customHeight="1">
      <c r="A270" s="1"/>
      <c r="B270" s="57"/>
      <c r="C270" s="61" t="s">
        <v>1161</v>
      </c>
      <c r="D270" s="61"/>
      <c r="E270" s="61"/>
      <c r="F270" s="61"/>
      <c r="G270" s="61"/>
      <c r="H270" s="62" t="s">
        <v>1546</v>
      </c>
      <c r="I270" s="62"/>
      <c r="J270" s="62"/>
      <c r="K270" s="62"/>
      <c r="L270" s="62" t="s">
        <v>1270</v>
      </c>
      <c r="M270" s="62"/>
      <c r="N270" s="62"/>
      <c r="O270" s="62"/>
      <c r="P270" s="62"/>
      <c r="Q270" s="62"/>
      <c r="R270" s="62"/>
      <c r="S270" s="62" t="s">
        <v>1547</v>
      </c>
      <c r="T270" s="62"/>
      <c r="U270" s="62"/>
      <c r="V270" s="62"/>
      <c r="W270" s="73" t="s">
        <v>1420</v>
      </c>
      <c r="X270" s="73"/>
      <c r="Y270" s="73"/>
      <c r="Z270" s="73"/>
      <c r="AA270" s="73"/>
      <c r="AB270" s="1"/>
    </row>
    <row r="271" spans="1:28" ht="15.75" customHeight="1">
      <c r="A271" s="1"/>
      <c r="B271" s="57"/>
      <c r="C271" s="61" t="s">
        <v>1163</v>
      </c>
      <c r="D271" s="61"/>
      <c r="E271" s="61"/>
      <c r="F271" s="23" t="s">
        <v>11</v>
      </c>
      <c r="G271" s="23" t="s">
        <v>283</v>
      </c>
      <c r="H271" s="23" t="s">
        <v>1164</v>
      </c>
      <c r="I271" s="61" t="s">
        <v>12</v>
      </c>
      <c r="J271" s="61"/>
      <c r="K271" s="23" t="s">
        <v>857</v>
      </c>
      <c r="L271" s="61" t="s">
        <v>1164</v>
      </c>
      <c r="M271" s="61"/>
      <c r="N271" s="61"/>
      <c r="O271" s="61" t="s">
        <v>12</v>
      </c>
      <c r="P271" s="61"/>
      <c r="Q271" s="61" t="s">
        <v>857</v>
      </c>
      <c r="R271" s="61"/>
      <c r="S271" s="23" t="s">
        <v>1164</v>
      </c>
      <c r="T271" s="61" t="s">
        <v>12</v>
      </c>
      <c r="U271" s="61"/>
      <c r="V271" s="23" t="s">
        <v>857</v>
      </c>
      <c r="W271" s="23" t="s">
        <v>1164</v>
      </c>
      <c r="X271" s="61" t="s">
        <v>12</v>
      </c>
      <c r="Y271" s="61"/>
      <c r="Z271" s="61"/>
      <c r="AA271" s="25" t="s">
        <v>857</v>
      </c>
      <c r="AB271" s="1"/>
    </row>
    <row r="272" spans="1:28" ht="180" customHeight="1">
      <c r="A272" s="1"/>
      <c r="B272" s="26"/>
      <c r="C272" s="65"/>
      <c r="D272" s="65"/>
      <c r="E272" s="65"/>
      <c r="F272" s="24"/>
      <c r="G272" s="27"/>
      <c r="H272" s="27"/>
      <c r="I272" s="66"/>
      <c r="J272" s="66"/>
      <c r="K272" s="27"/>
      <c r="L272" s="66"/>
      <c r="M272" s="66"/>
      <c r="N272" s="66"/>
      <c r="O272" s="66"/>
      <c r="P272" s="66"/>
      <c r="Q272" s="66"/>
      <c r="R272" s="66"/>
      <c r="S272" s="27"/>
      <c r="T272" s="66"/>
      <c r="U272" s="66"/>
      <c r="V272" s="27"/>
      <c r="W272" s="27"/>
      <c r="X272" s="66"/>
      <c r="Y272" s="66"/>
      <c r="Z272" s="66"/>
      <c r="AA272" s="28"/>
      <c r="AB272" s="1"/>
    </row>
    <row r="273" spans="1:28" ht="15" customHeight="1">
      <c r="A273" s="1"/>
      <c r="B273" s="29"/>
      <c r="C273" s="68" t="s">
        <v>1181</v>
      </c>
      <c r="D273" s="68"/>
      <c r="E273" s="68"/>
      <c r="F273" s="23" t="s">
        <v>270</v>
      </c>
      <c r="G273" s="30"/>
      <c r="H273" s="27"/>
      <c r="I273" s="66"/>
      <c r="J273" s="66"/>
      <c r="K273" s="27" t="s">
        <v>1609</v>
      </c>
      <c r="L273" s="66"/>
      <c r="M273" s="66"/>
      <c r="N273" s="66"/>
      <c r="O273" s="66"/>
      <c r="P273" s="66"/>
      <c r="Q273" s="66" t="s">
        <v>1601</v>
      </c>
      <c r="R273" s="66"/>
      <c r="S273" s="27"/>
      <c r="T273" s="66"/>
      <c r="U273" s="66"/>
      <c r="V273" s="27" t="s">
        <v>1610</v>
      </c>
      <c r="W273" s="27"/>
      <c r="X273" s="66"/>
      <c r="Y273" s="66"/>
      <c r="Z273" s="66"/>
      <c r="AA273" s="28" t="s">
        <v>1611</v>
      </c>
      <c r="AB273" s="1"/>
    </row>
    <row r="274" spans="1:28" ht="15" customHeight="1">
      <c r="A274" s="1"/>
      <c r="B274" s="29"/>
      <c r="C274" s="68" t="s">
        <v>1183</v>
      </c>
      <c r="D274" s="68"/>
      <c r="E274" s="23" t="s">
        <v>729</v>
      </c>
      <c r="F274" s="23" t="s">
        <v>270</v>
      </c>
      <c r="G274" s="30"/>
      <c r="H274" s="27" t="s">
        <v>1612</v>
      </c>
      <c r="I274" s="27" t="s">
        <v>815</v>
      </c>
      <c r="J274" s="31" t="s">
        <v>1185</v>
      </c>
      <c r="K274" s="27" t="s">
        <v>1613</v>
      </c>
      <c r="L274" s="66" t="s">
        <v>1614</v>
      </c>
      <c r="M274" s="66"/>
      <c r="N274" s="66"/>
      <c r="O274" s="27" t="s">
        <v>777</v>
      </c>
      <c r="P274" s="31" t="s">
        <v>1185</v>
      </c>
      <c r="Q274" s="66" t="s">
        <v>1615</v>
      </c>
      <c r="R274" s="66"/>
      <c r="S274" s="27" t="s">
        <v>1616</v>
      </c>
      <c r="T274" s="27" t="s">
        <v>802</v>
      </c>
      <c r="U274" s="31" t="s">
        <v>1185</v>
      </c>
      <c r="V274" s="27" t="s">
        <v>1617</v>
      </c>
      <c r="W274" s="27" t="s">
        <v>1618</v>
      </c>
      <c r="X274" s="66" t="s">
        <v>815</v>
      </c>
      <c r="Y274" s="66"/>
      <c r="Z274" s="31" t="s">
        <v>1185</v>
      </c>
      <c r="AA274" s="28" t="s">
        <v>1619</v>
      </c>
      <c r="AB274" s="1"/>
    </row>
    <row r="275" spans="1:28" ht="15" customHeight="1">
      <c r="A275" s="1"/>
      <c r="B275" s="29"/>
      <c r="C275" s="68"/>
      <c r="D275" s="68"/>
      <c r="E275" s="23" t="s">
        <v>730</v>
      </c>
      <c r="F275" s="23" t="s">
        <v>270</v>
      </c>
      <c r="G275" s="30"/>
      <c r="H275" s="27" t="s">
        <v>1612</v>
      </c>
      <c r="I275" s="27"/>
      <c r="J275" s="31"/>
      <c r="K275" s="27"/>
      <c r="L275" s="66" t="s">
        <v>1614</v>
      </c>
      <c r="M275" s="66"/>
      <c r="N275" s="66"/>
      <c r="O275" s="27"/>
      <c r="P275" s="31"/>
      <c r="Q275" s="66"/>
      <c r="R275" s="66"/>
      <c r="S275" s="27" t="s">
        <v>1620</v>
      </c>
      <c r="T275" s="27"/>
      <c r="U275" s="31"/>
      <c r="V275" s="27"/>
      <c r="W275" s="27" t="s">
        <v>1621</v>
      </c>
      <c r="X275" s="66"/>
      <c r="Y275" s="66"/>
      <c r="Z275" s="31"/>
      <c r="AA275" s="28"/>
      <c r="AB275" s="1"/>
    </row>
    <row r="276" spans="1:28" ht="15" customHeight="1">
      <c r="A276" s="1"/>
      <c r="B276" s="29"/>
      <c r="C276" s="68" t="s">
        <v>1188</v>
      </c>
      <c r="D276" s="68"/>
      <c r="E276" s="68"/>
      <c r="F276" s="23" t="s">
        <v>270</v>
      </c>
      <c r="G276" s="30"/>
      <c r="H276" s="27" t="s">
        <v>1612</v>
      </c>
      <c r="I276" s="27" t="s">
        <v>818</v>
      </c>
      <c r="J276" s="31" t="s">
        <v>1185</v>
      </c>
      <c r="K276" s="27" t="s">
        <v>1622</v>
      </c>
      <c r="L276" s="66" t="s">
        <v>1614</v>
      </c>
      <c r="M276" s="66"/>
      <c r="N276" s="66"/>
      <c r="O276" s="27" t="s">
        <v>780</v>
      </c>
      <c r="P276" s="31" t="s">
        <v>1185</v>
      </c>
      <c r="Q276" s="66" t="s">
        <v>1623</v>
      </c>
      <c r="R276" s="66"/>
      <c r="S276" s="27" t="s">
        <v>1624</v>
      </c>
      <c r="T276" s="27" t="s">
        <v>805</v>
      </c>
      <c r="U276" s="31" t="s">
        <v>1185</v>
      </c>
      <c r="V276" s="27" t="s">
        <v>1625</v>
      </c>
      <c r="W276" s="27" t="s">
        <v>1621</v>
      </c>
      <c r="X276" s="66" t="s">
        <v>818</v>
      </c>
      <c r="Y276" s="66"/>
      <c r="Z276" s="31" t="s">
        <v>1185</v>
      </c>
      <c r="AA276" s="28" t="s">
        <v>1626</v>
      </c>
      <c r="AB276" s="1"/>
    </row>
    <row r="277" spans="1:28" ht="15" customHeight="1">
      <c r="A277" s="1"/>
      <c r="B277" s="29"/>
      <c r="C277" s="68" t="s">
        <v>1190</v>
      </c>
      <c r="D277" s="68"/>
      <c r="E277" s="68"/>
      <c r="F277" s="23" t="s">
        <v>270</v>
      </c>
      <c r="G277" s="30"/>
      <c r="H277" s="27" t="s">
        <v>1627</v>
      </c>
      <c r="I277" s="27" t="s">
        <v>762</v>
      </c>
      <c r="J277" s="31" t="s">
        <v>1185</v>
      </c>
      <c r="K277" s="27" t="s">
        <v>1628</v>
      </c>
      <c r="L277" s="66" t="s">
        <v>1629</v>
      </c>
      <c r="M277" s="66"/>
      <c r="N277" s="66"/>
      <c r="O277" s="27" t="s">
        <v>762</v>
      </c>
      <c r="P277" s="31" t="s">
        <v>1185</v>
      </c>
      <c r="Q277" s="66" t="s">
        <v>1630</v>
      </c>
      <c r="R277" s="66"/>
      <c r="S277" s="27" t="s">
        <v>1631</v>
      </c>
      <c r="T277" s="27" t="s">
        <v>762</v>
      </c>
      <c r="U277" s="31" t="s">
        <v>1185</v>
      </c>
      <c r="V277" s="27" t="s">
        <v>1632</v>
      </c>
      <c r="W277" s="27" t="s">
        <v>1555</v>
      </c>
      <c r="X277" s="66" t="s">
        <v>762</v>
      </c>
      <c r="Y277" s="66"/>
      <c r="Z277" s="31" t="s">
        <v>1185</v>
      </c>
      <c r="AA277" s="28" t="s">
        <v>1633</v>
      </c>
      <c r="AB277" s="1"/>
    </row>
    <row r="278" spans="1:28" ht="15" customHeight="1">
      <c r="A278" s="1"/>
      <c r="B278" s="29"/>
      <c r="C278" s="68" t="s">
        <v>1192</v>
      </c>
      <c r="D278" s="68"/>
      <c r="E278" s="68"/>
      <c r="F278" s="23" t="s">
        <v>270</v>
      </c>
      <c r="G278" s="30"/>
      <c r="H278" s="27" t="s">
        <v>1634</v>
      </c>
      <c r="I278" s="27" t="s">
        <v>1194</v>
      </c>
      <c r="J278" s="31" t="s">
        <v>1185</v>
      </c>
      <c r="K278" s="27" t="s">
        <v>1635</v>
      </c>
      <c r="L278" s="66" t="s">
        <v>1636</v>
      </c>
      <c r="M278" s="66"/>
      <c r="N278" s="66"/>
      <c r="O278" s="27" t="s">
        <v>1194</v>
      </c>
      <c r="P278" s="31" t="s">
        <v>1185</v>
      </c>
      <c r="Q278" s="66" t="s">
        <v>1637</v>
      </c>
      <c r="R278" s="66"/>
      <c r="S278" s="27" t="s">
        <v>1638</v>
      </c>
      <c r="T278" s="27" t="s">
        <v>1194</v>
      </c>
      <c r="U278" s="31" t="s">
        <v>1185</v>
      </c>
      <c r="V278" s="27" t="s">
        <v>1639</v>
      </c>
      <c r="W278" s="27" t="s">
        <v>1640</v>
      </c>
      <c r="X278" s="66" t="s">
        <v>1194</v>
      </c>
      <c r="Y278" s="66"/>
      <c r="Z278" s="31" t="s">
        <v>1185</v>
      </c>
      <c r="AA278" s="28" t="s">
        <v>1641</v>
      </c>
      <c r="AB278" s="1"/>
    </row>
    <row r="279" spans="1:28" ht="15" customHeight="1">
      <c r="A279" s="1"/>
      <c r="B279" s="29"/>
      <c r="C279" s="68" t="s">
        <v>1196</v>
      </c>
      <c r="D279" s="68"/>
      <c r="E279" s="68"/>
      <c r="F279" s="23" t="s">
        <v>270</v>
      </c>
      <c r="G279" s="30"/>
      <c r="H279" s="27" t="s">
        <v>1642</v>
      </c>
      <c r="I279" s="27" t="s">
        <v>736</v>
      </c>
      <c r="J279" s="31" t="s">
        <v>1185</v>
      </c>
      <c r="K279" s="27" t="s">
        <v>1643</v>
      </c>
      <c r="L279" s="66" t="s">
        <v>1644</v>
      </c>
      <c r="M279" s="66"/>
      <c r="N279" s="66"/>
      <c r="O279" s="27" t="s">
        <v>736</v>
      </c>
      <c r="P279" s="31" t="s">
        <v>1185</v>
      </c>
      <c r="Q279" s="66" t="s">
        <v>1645</v>
      </c>
      <c r="R279" s="66"/>
      <c r="S279" s="27" t="s">
        <v>1646</v>
      </c>
      <c r="T279" s="27" t="s">
        <v>736</v>
      </c>
      <c r="U279" s="31" t="s">
        <v>1185</v>
      </c>
      <c r="V279" s="27" t="s">
        <v>1647</v>
      </c>
      <c r="W279" s="27" t="s">
        <v>1648</v>
      </c>
      <c r="X279" s="66" t="s">
        <v>736</v>
      </c>
      <c r="Y279" s="66"/>
      <c r="Z279" s="31" t="s">
        <v>1185</v>
      </c>
      <c r="AA279" s="28" t="s">
        <v>1649</v>
      </c>
      <c r="AB279" s="1"/>
    </row>
    <row r="280" spans="1:28" ht="15" customHeight="1">
      <c r="A280" s="1"/>
      <c r="B280" s="32"/>
      <c r="C280" s="69" t="s">
        <v>1199</v>
      </c>
      <c r="D280" s="69"/>
      <c r="E280" s="69"/>
      <c r="F280" s="33" t="s">
        <v>270</v>
      </c>
      <c r="G280" s="34"/>
      <c r="H280" s="35"/>
      <c r="I280" s="70"/>
      <c r="J280" s="70"/>
      <c r="K280" s="35" t="s">
        <v>966</v>
      </c>
      <c r="L280" s="70"/>
      <c r="M280" s="70"/>
      <c r="N280" s="70"/>
      <c r="O280" s="70"/>
      <c r="P280" s="70"/>
      <c r="Q280" s="70" t="s">
        <v>967</v>
      </c>
      <c r="R280" s="70"/>
      <c r="S280" s="35"/>
      <c r="T280" s="70"/>
      <c r="U280" s="70"/>
      <c r="V280" s="35" t="s">
        <v>972</v>
      </c>
      <c r="W280" s="35"/>
      <c r="X280" s="70"/>
      <c r="Y280" s="70"/>
      <c r="Z280" s="70"/>
      <c r="AA280" s="36" t="s">
        <v>975</v>
      </c>
      <c r="AB280" s="1"/>
    </row>
    <row r="281" spans="1:28" ht="15" customHeight="1">
      <c r="A281" s="1"/>
      <c r="B281" s="50" t="s">
        <v>131</v>
      </c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 t="s">
        <v>132</v>
      </c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1"/>
    </row>
    <row r="282" spans="1:28" ht="31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6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27.75" customHeight="1">
      <c r="A284" s="1"/>
      <c r="B284" s="37" t="s">
        <v>1147</v>
      </c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1"/>
    </row>
    <row r="285" spans="1:28" ht="15" customHeight="1">
      <c r="A285" s="1"/>
      <c r="B285" s="38" t="s">
        <v>2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9"/>
      <c r="U285" s="39"/>
      <c r="V285" s="39"/>
      <c r="W285" s="39"/>
      <c r="X285" s="39"/>
      <c r="Y285" s="39"/>
      <c r="Z285" s="39"/>
      <c r="AA285" s="39"/>
      <c r="AB285" s="1"/>
    </row>
    <row r="286" spans="1:28" ht="15" customHeight="1">
      <c r="A286" s="1"/>
      <c r="B286" s="40" t="s">
        <v>1540</v>
      </c>
      <c r="C286" s="40"/>
      <c r="D286" s="40" t="s">
        <v>1541</v>
      </c>
      <c r="E286" s="40"/>
      <c r="F286" s="40"/>
      <c r="G286" s="40"/>
      <c r="H286" s="40"/>
      <c r="I286" s="40"/>
      <c r="J286" s="40" t="s">
        <v>1202</v>
      </c>
      <c r="K286" s="40"/>
      <c r="L286" s="40"/>
      <c r="M286" s="40" t="s">
        <v>1542</v>
      </c>
      <c r="N286" s="40"/>
      <c r="O286" s="40"/>
      <c r="P286" s="40"/>
      <c r="Q286" s="40"/>
      <c r="R286" s="2" t="s">
        <v>1152</v>
      </c>
      <c r="S286" s="2" t="s">
        <v>112</v>
      </c>
      <c r="T286" s="47" t="s">
        <v>1650</v>
      </c>
      <c r="U286" s="47"/>
      <c r="V286" s="47"/>
      <c r="W286" s="40" t="s">
        <v>1153</v>
      </c>
      <c r="X286" s="40"/>
      <c r="Y286" s="40"/>
      <c r="Z286" s="40"/>
      <c r="AA286" s="3" t="s">
        <v>1154</v>
      </c>
      <c r="AB286" s="1"/>
    </row>
    <row r="287" spans="1:28" ht="21" customHeight="1">
      <c r="A287" s="1"/>
      <c r="B287" s="57" t="s">
        <v>1155</v>
      </c>
      <c r="C287" s="58" t="s">
        <v>1156</v>
      </c>
      <c r="D287" s="58"/>
      <c r="E287" s="58"/>
      <c r="F287" s="58"/>
      <c r="G287" s="58"/>
      <c r="H287" s="59" t="s">
        <v>1651</v>
      </c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60" t="s">
        <v>1157</v>
      </c>
      <c r="X287" s="60"/>
      <c r="Y287" s="60"/>
      <c r="Z287" s="60"/>
      <c r="AA287" s="60"/>
      <c r="AB287" s="1"/>
    </row>
    <row r="288" spans="1:28" ht="21" customHeight="1">
      <c r="A288" s="1"/>
      <c r="B288" s="57"/>
      <c r="C288" s="61" t="s">
        <v>1158</v>
      </c>
      <c r="D288" s="61"/>
      <c r="E288" s="61"/>
      <c r="F288" s="61"/>
      <c r="G288" s="61"/>
      <c r="H288" s="62" t="s">
        <v>977</v>
      </c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0"/>
      <c r="X288" s="60"/>
      <c r="Y288" s="60"/>
      <c r="Z288" s="60"/>
      <c r="AA288" s="60"/>
      <c r="AB288" s="1"/>
    </row>
    <row r="289" spans="1:28" ht="15" customHeight="1">
      <c r="A289" s="1"/>
      <c r="B289" s="57"/>
      <c r="C289" s="61" t="s">
        <v>1159</v>
      </c>
      <c r="D289" s="61"/>
      <c r="E289" s="61"/>
      <c r="F289" s="61"/>
      <c r="G289" s="61"/>
      <c r="H289" s="62" t="s">
        <v>888</v>
      </c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0"/>
      <c r="X289" s="60"/>
      <c r="Y289" s="60"/>
      <c r="Z289" s="60"/>
      <c r="AA289" s="60"/>
      <c r="AB289" s="1"/>
    </row>
    <row r="290" spans="1:28" ht="15" customHeight="1">
      <c r="A290" s="1"/>
      <c r="B290" s="57"/>
      <c r="C290" s="61" t="s">
        <v>1160</v>
      </c>
      <c r="D290" s="61"/>
      <c r="E290" s="61"/>
      <c r="F290" s="61"/>
      <c r="G290" s="61"/>
      <c r="H290" s="63" t="s">
        <v>978</v>
      </c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0"/>
      <c r="X290" s="60"/>
      <c r="Y290" s="60"/>
      <c r="Z290" s="60"/>
      <c r="AA290" s="60"/>
      <c r="AB290" s="1"/>
    </row>
    <row r="291" spans="1:28" ht="21" customHeight="1">
      <c r="A291" s="1"/>
      <c r="B291" s="57"/>
      <c r="C291" s="61" t="s">
        <v>1161</v>
      </c>
      <c r="D291" s="61"/>
      <c r="E291" s="61"/>
      <c r="F291" s="61"/>
      <c r="G291" s="61"/>
      <c r="H291" s="62" t="s">
        <v>1652</v>
      </c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0"/>
      <c r="X291" s="60"/>
      <c r="Y291" s="60"/>
      <c r="Z291" s="60"/>
      <c r="AA291" s="60"/>
      <c r="AB291" s="1"/>
    </row>
    <row r="292" spans="1:28" ht="15.75" customHeight="1">
      <c r="A292" s="1"/>
      <c r="B292" s="57"/>
      <c r="C292" s="61" t="s">
        <v>1163</v>
      </c>
      <c r="D292" s="61"/>
      <c r="E292" s="61"/>
      <c r="F292" s="23" t="s">
        <v>11</v>
      </c>
      <c r="G292" s="23" t="s">
        <v>283</v>
      </c>
      <c r="H292" s="23" t="s">
        <v>1164</v>
      </c>
      <c r="I292" s="61" t="s">
        <v>12</v>
      </c>
      <c r="J292" s="61"/>
      <c r="K292" s="23" t="s">
        <v>857</v>
      </c>
      <c r="L292" s="61" t="s">
        <v>1164</v>
      </c>
      <c r="M292" s="61"/>
      <c r="N292" s="61"/>
      <c r="O292" s="61" t="s">
        <v>12</v>
      </c>
      <c r="P292" s="61"/>
      <c r="Q292" s="61" t="s">
        <v>857</v>
      </c>
      <c r="R292" s="61"/>
      <c r="S292" s="23" t="s">
        <v>1164</v>
      </c>
      <c r="T292" s="61" t="s">
        <v>12</v>
      </c>
      <c r="U292" s="61"/>
      <c r="V292" s="23" t="s">
        <v>857</v>
      </c>
      <c r="W292" s="61" t="s">
        <v>12</v>
      </c>
      <c r="X292" s="61"/>
      <c r="Y292" s="64" t="s">
        <v>857</v>
      </c>
      <c r="Z292" s="64"/>
      <c r="AA292" s="64"/>
      <c r="AB292" s="1"/>
    </row>
    <row r="293" spans="1:28" ht="15" customHeight="1">
      <c r="A293" s="1"/>
      <c r="B293" s="26" t="s">
        <v>289</v>
      </c>
      <c r="C293" s="65" t="s">
        <v>290</v>
      </c>
      <c r="D293" s="65"/>
      <c r="E293" s="65"/>
      <c r="F293" s="24" t="s">
        <v>291</v>
      </c>
      <c r="G293" s="27" t="s">
        <v>292</v>
      </c>
      <c r="H293" s="27" t="s">
        <v>1653</v>
      </c>
      <c r="I293" s="66" t="s">
        <v>1654</v>
      </c>
      <c r="J293" s="66"/>
      <c r="K293" s="27" t="s">
        <v>1655</v>
      </c>
      <c r="L293" s="66"/>
      <c r="M293" s="66"/>
      <c r="N293" s="66"/>
      <c r="O293" s="66"/>
      <c r="P293" s="66"/>
      <c r="Q293" s="66"/>
      <c r="R293" s="66"/>
      <c r="S293" s="27"/>
      <c r="T293" s="66"/>
      <c r="U293" s="66"/>
      <c r="V293" s="27"/>
      <c r="W293" s="66" t="s">
        <v>1656</v>
      </c>
      <c r="X293" s="66"/>
      <c r="Y293" s="67" t="s">
        <v>1657</v>
      </c>
      <c r="Z293" s="67"/>
      <c r="AA293" s="67"/>
      <c r="AB293" s="1"/>
    </row>
    <row r="294" spans="1:28" ht="15" customHeight="1">
      <c r="A294" s="1"/>
      <c r="B294" s="26" t="s">
        <v>319</v>
      </c>
      <c r="C294" s="65" t="s">
        <v>1166</v>
      </c>
      <c r="D294" s="65"/>
      <c r="E294" s="65"/>
      <c r="F294" s="24" t="s">
        <v>321</v>
      </c>
      <c r="G294" s="27" t="s">
        <v>322</v>
      </c>
      <c r="H294" s="27"/>
      <c r="I294" s="66"/>
      <c r="J294" s="66"/>
      <c r="K294" s="27"/>
      <c r="L294" s="66"/>
      <c r="M294" s="66"/>
      <c r="N294" s="66"/>
      <c r="O294" s="66"/>
      <c r="P294" s="66"/>
      <c r="Q294" s="66"/>
      <c r="R294" s="66"/>
      <c r="S294" s="27"/>
      <c r="T294" s="66"/>
      <c r="U294" s="66"/>
      <c r="V294" s="27"/>
      <c r="W294" s="66" t="s">
        <v>325</v>
      </c>
      <c r="X294" s="66"/>
      <c r="Y294" s="67" t="s">
        <v>1557</v>
      </c>
      <c r="Z294" s="67"/>
      <c r="AA294" s="67"/>
      <c r="AB294" s="1"/>
    </row>
    <row r="295" spans="1:28" ht="15" customHeight="1">
      <c r="A295" s="1"/>
      <c r="B295" s="26" t="s">
        <v>377</v>
      </c>
      <c r="C295" s="65" t="s">
        <v>1558</v>
      </c>
      <c r="D295" s="65"/>
      <c r="E295" s="65"/>
      <c r="F295" s="24" t="s">
        <v>321</v>
      </c>
      <c r="G295" s="27" t="s">
        <v>328</v>
      </c>
      <c r="H295" s="27"/>
      <c r="I295" s="66"/>
      <c r="J295" s="66"/>
      <c r="K295" s="27"/>
      <c r="L295" s="66"/>
      <c r="M295" s="66"/>
      <c r="N295" s="66"/>
      <c r="O295" s="66"/>
      <c r="P295" s="66"/>
      <c r="Q295" s="66"/>
      <c r="R295" s="66"/>
      <c r="S295" s="27"/>
      <c r="T295" s="66"/>
      <c r="U295" s="66"/>
      <c r="V295" s="27"/>
      <c r="W295" s="66" t="s">
        <v>379</v>
      </c>
      <c r="X295" s="66"/>
      <c r="Y295" s="67" t="s">
        <v>1560</v>
      </c>
      <c r="Z295" s="67"/>
      <c r="AA295" s="67"/>
      <c r="AB295" s="1"/>
    </row>
    <row r="296" spans="1:28" ht="15" customHeight="1">
      <c r="A296" s="1"/>
      <c r="B296" s="26" t="s">
        <v>421</v>
      </c>
      <c r="C296" s="65" t="s">
        <v>422</v>
      </c>
      <c r="D296" s="65"/>
      <c r="E296" s="65"/>
      <c r="F296" s="24" t="s">
        <v>59</v>
      </c>
      <c r="G296" s="27" t="s">
        <v>423</v>
      </c>
      <c r="H296" s="27"/>
      <c r="I296" s="66"/>
      <c r="J296" s="66"/>
      <c r="K296" s="27"/>
      <c r="L296" s="66"/>
      <c r="M296" s="66"/>
      <c r="N296" s="66"/>
      <c r="O296" s="66"/>
      <c r="P296" s="66"/>
      <c r="Q296" s="66"/>
      <c r="R296" s="66"/>
      <c r="S296" s="27"/>
      <c r="T296" s="66"/>
      <c r="U296" s="66"/>
      <c r="V296" s="27"/>
      <c r="W296" s="66" t="s">
        <v>1658</v>
      </c>
      <c r="X296" s="66"/>
      <c r="Y296" s="67" t="s">
        <v>1659</v>
      </c>
      <c r="Z296" s="67"/>
      <c r="AA296" s="67"/>
      <c r="AB296" s="1"/>
    </row>
    <row r="297" spans="1:28" ht="15" customHeight="1">
      <c r="A297" s="1"/>
      <c r="B297" s="26" t="s">
        <v>429</v>
      </c>
      <c r="C297" s="65" t="s">
        <v>1565</v>
      </c>
      <c r="D297" s="65"/>
      <c r="E297" s="65"/>
      <c r="F297" s="24" t="s">
        <v>59</v>
      </c>
      <c r="G297" s="27" t="s">
        <v>431</v>
      </c>
      <c r="H297" s="27"/>
      <c r="I297" s="66"/>
      <c r="J297" s="66"/>
      <c r="K297" s="27"/>
      <c r="L297" s="66"/>
      <c r="M297" s="66"/>
      <c r="N297" s="66"/>
      <c r="O297" s="66"/>
      <c r="P297" s="66"/>
      <c r="Q297" s="66"/>
      <c r="R297" s="66"/>
      <c r="S297" s="27"/>
      <c r="T297" s="66"/>
      <c r="U297" s="66"/>
      <c r="V297" s="27"/>
      <c r="W297" s="66" t="s">
        <v>1566</v>
      </c>
      <c r="X297" s="66"/>
      <c r="Y297" s="67" t="s">
        <v>1567</v>
      </c>
      <c r="Z297" s="67"/>
      <c r="AA297" s="67"/>
      <c r="AB297" s="1"/>
    </row>
    <row r="298" spans="1:28" ht="18" customHeight="1">
      <c r="A298" s="1"/>
      <c r="B298" s="26" t="s">
        <v>435</v>
      </c>
      <c r="C298" s="65" t="s">
        <v>1568</v>
      </c>
      <c r="D298" s="65"/>
      <c r="E298" s="65"/>
      <c r="F298" s="24" t="s">
        <v>59</v>
      </c>
      <c r="G298" s="27" t="s">
        <v>437</v>
      </c>
      <c r="H298" s="27"/>
      <c r="I298" s="66"/>
      <c r="J298" s="66"/>
      <c r="K298" s="27"/>
      <c r="L298" s="66"/>
      <c r="M298" s="66"/>
      <c r="N298" s="66"/>
      <c r="O298" s="66"/>
      <c r="P298" s="66"/>
      <c r="Q298" s="66"/>
      <c r="R298" s="66"/>
      <c r="S298" s="27"/>
      <c r="T298" s="66"/>
      <c r="U298" s="66"/>
      <c r="V298" s="27"/>
      <c r="W298" s="66" t="s">
        <v>1569</v>
      </c>
      <c r="X298" s="66"/>
      <c r="Y298" s="67" t="s">
        <v>1570</v>
      </c>
      <c r="Z298" s="67"/>
      <c r="AA298" s="67"/>
      <c r="AB298" s="1"/>
    </row>
    <row r="299" spans="1:28" ht="15" customHeight="1">
      <c r="A299" s="1"/>
      <c r="B299" s="26" t="s">
        <v>440</v>
      </c>
      <c r="C299" s="65" t="s">
        <v>1571</v>
      </c>
      <c r="D299" s="65"/>
      <c r="E299" s="65"/>
      <c r="F299" s="24" t="s">
        <v>97</v>
      </c>
      <c r="G299" s="27" t="s">
        <v>442</v>
      </c>
      <c r="H299" s="27"/>
      <c r="I299" s="66"/>
      <c r="J299" s="66"/>
      <c r="K299" s="27"/>
      <c r="L299" s="66"/>
      <c r="M299" s="66"/>
      <c r="N299" s="66"/>
      <c r="O299" s="66"/>
      <c r="P299" s="66"/>
      <c r="Q299" s="66"/>
      <c r="R299" s="66"/>
      <c r="S299" s="27"/>
      <c r="T299" s="66"/>
      <c r="U299" s="66"/>
      <c r="V299" s="27"/>
      <c r="W299" s="66" t="s">
        <v>443</v>
      </c>
      <c r="X299" s="66"/>
      <c r="Y299" s="67" t="s">
        <v>1572</v>
      </c>
      <c r="Z299" s="67"/>
      <c r="AA299" s="67"/>
      <c r="AB299" s="1"/>
    </row>
    <row r="300" spans="1:28" ht="15" customHeight="1">
      <c r="A300" s="1"/>
      <c r="B300" s="26" t="s">
        <v>452</v>
      </c>
      <c r="C300" s="65" t="s">
        <v>1573</v>
      </c>
      <c r="D300" s="65"/>
      <c r="E300" s="65"/>
      <c r="F300" s="24" t="s">
        <v>59</v>
      </c>
      <c r="G300" s="27" t="s">
        <v>454</v>
      </c>
      <c r="H300" s="27"/>
      <c r="I300" s="66"/>
      <c r="J300" s="66"/>
      <c r="K300" s="27"/>
      <c r="L300" s="66"/>
      <c r="M300" s="66"/>
      <c r="N300" s="66"/>
      <c r="O300" s="66"/>
      <c r="P300" s="66"/>
      <c r="Q300" s="66"/>
      <c r="R300" s="66"/>
      <c r="S300" s="27"/>
      <c r="T300" s="66"/>
      <c r="U300" s="66"/>
      <c r="V300" s="27"/>
      <c r="W300" s="66" t="s">
        <v>1575</v>
      </c>
      <c r="X300" s="66"/>
      <c r="Y300" s="67" t="s">
        <v>1576</v>
      </c>
      <c r="Z300" s="67"/>
      <c r="AA300" s="67"/>
      <c r="AB300" s="1"/>
    </row>
    <row r="301" spans="1:28" ht="18" customHeight="1">
      <c r="A301" s="1"/>
      <c r="B301" s="26" t="s">
        <v>458</v>
      </c>
      <c r="C301" s="65" t="s">
        <v>1436</v>
      </c>
      <c r="D301" s="65"/>
      <c r="E301" s="65"/>
      <c r="F301" s="24" t="s">
        <v>59</v>
      </c>
      <c r="G301" s="27" t="s">
        <v>460</v>
      </c>
      <c r="H301" s="27"/>
      <c r="I301" s="66"/>
      <c r="J301" s="66"/>
      <c r="K301" s="27"/>
      <c r="L301" s="66"/>
      <c r="M301" s="66"/>
      <c r="N301" s="66"/>
      <c r="O301" s="66"/>
      <c r="P301" s="66"/>
      <c r="Q301" s="66"/>
      <c r="R301" s="66"/>
      <c r="S301" s="27"/>
      <c r="T301" s="66"/>
      <c r="U301" s="66"/>
      <c r="V301" s="27"/>
      <c r="W301" s="66" t="s">
        <v>1660</v>
      </c>
      <c r="X301" s="66"/>
      <c r="Y301" s="67" t="s">
        <v>1661</v>
      </c>
      <c r="Z301" s="67"/>
      <c r="AA301" s="67"/>
      <c r="AB301" s="1"/>
    </row>
    <row r="302" spans="1:28" ht="15" customHeight="1">
      <c r="A302" s="1"/>
      <c r="B302" s="26" t="s">
        <v>467</v>
      </c>
      <c r="C302" s="65" t="s">
        <v>1443</v>
      </c>
      <c r="D302" s="65"/>
      <c r="E302" s="65"/>
      <c r="F302" s="24" t="s">
        <v>59</v>
      </c>
      <c r="G302" s="27" t="s">
        <v>469</v>
      </c>
      <c r="H302" s="27" t="s">
        <v>1662</v>
      </c>
      <c r="I302" s="66" t="s">
        <v>1663</v>
      </c>
      <c r="J302" s="66"/>
      <c r="K302" s="27" t="s">
        <v>1664</v>
      </c>
      <c r="L302" s="66"/>
      <c r="M302" s="66"/>
      <c r="N302" s="66"/>
      <c r="O302" s="66"/>
      <c r="P302" s="66"/>
      <c r="Q302" s="66"/>
      <c r="R302" s="66"/>
      <c r="S302" s="27"/>
      <c r="T302" s="66"/>
      <c r="U302" s="66"/>
      <c r="V302" s="27"/>
      <c r="W302" s="66" t="s">
        <v>1663</v>
      </c>
      <c r="X302" s="66"/>
      <c r="Y302" s="67" t="s">
        <v>1664</v>
      </c>
      <c r="Z302" s="67"/>
      <c r="AA302" s="67"/>
      <c r="AB302" s="1"/>
    </row>
    <row r="303" spans="1:28" ht="15" customHeight="1">
      <c r="A303" s="1"/>
      <c r="B303" s="26" t="s">
        <v>486</v>
      </c>
      <c r="C303" s="65" t="s">
        <v>1447</v>
      </c>
      <c r="D303" s="65"/>
      <c r="E303" s="65"/>
      <c r="F303" s="24" t="s">
        <v>59</v>
      </c>
      <c r="G303" s="27" t="s">
        <v>488</v>
      </c>
      <c r="H303" s="27"/>
      <c r="I303" s="66"/>
      <c r="J303" s="66"/>
      <c r="K303" s="27"/>
      <c r="L303" s="66"/>
      <c r="M303" s="66"/>
      <c r="N303" s="66"/>
      <c r="O303" s="66"/>
      <c r="P303" s="66"/>
      <c r="Q303" s="66"/>
      <c r="R303" s="66"/>
      <c r="S303" s="27"/>
      <c r="T303" s="66"/>
      <c r="U303" s="66"/>
      <c r="V303" s="27"/>
      <c r="W303" s="66" t="s">
        <v>1582</v>
      </c>
      <c r="X303" s="66"/>
      <c r="Y303" s="67" t="s">
        <v>1583</v>
      </c>
      <c r="Z303" s="67"/>
      <c r="AA303" s="67"/>
      <c r="AB303" s="1"/>
    </row>
    <row r="304" spans="1:28" ht="18" customHeight="1">
      <c r="A304" s="1"/>
      <c r="B304" s="26" t="s">
        <v>499</v>
      </c>
      <c r="C304" s="65" t="s">
        <v>1584</v>
      </c>
      <c r="D304" s="65"/>
      <c r="E304" s="65"/>
      <c r="F304" s="24" t="s">
        <v>59</v>
      </c>
      <c r="G304" s="27" t="s">
        <v>501</v>
      </c>
      <c r="H304" s="27"/>
      <c r="I304" s="66"/>
      <c r="J304" s="66"/>
      <c r="K304" s="27"/>
      <c r="L304" s="66"/>
      <c r="M304" s="66"/>
      <c r="N304" s="66"/>
      <c r="O304" s="66"/>
      <c r="P304" s="66"/>
      <c r="Q304" s="66"/>
      <c r="R304" s="66"/>
      <c r="S304" s="27"/>
      <c r="T304" s="66"/>
      <c r="U304" s="66"/>
      <c r="V304" s="27"/>
      <c r="W304" s="66" t="s">
        <v>1585</v>
      </c>
      <c r="X304" s="66"/>
      <c r="Y304" s="67" t="s">
        <v>1586</v>
      </c>
      <c r="Z304" s="67"/>
      <c r="AA304" s="67"/>
      <c r="AB304" s="1"/>
    </row>
    <row r="305" spans="1:28" ht="15" customHeight="1">
      <c r="A305" s="1"/>
      <c r="B305" s="26" t="s">
        <v>516</v>
      </c>
      <c r="C305" s="65" t="s">
        <v>517</v>
      </c>
      <c r="D305" s="65"/>
      <c r="E305" s="65"/>
      <c r="F305" s="24" t="s">
        <v>310</v>
      </c>
      <c r="G305" s="27" t="s">
        <v>518</v>
      </c>
      <c r="H305" s="27"/>
      <c r="I305" s="66"/>
      <c r="J305" s="66"/>
      <c r="K305" s="27"/>
      <c r="L305" s="66"/>
      <c r="M305" s="66"/>
      <c r="N305" s="66"/>
      <c r="O305" s="66"/>
      <c r="P305" s="66"/>
      <c r="Q305" s="66"/>
      <c r="R305" s="66"/>
      <c r="S305" s="27"/>
      <c r="T305" s="66"/>
      <c r="U305" s="66"/>
      <c r="V305" s="27"/>
      <c r="W305" s="66" t="s">
        <v>1665</v>
      </c>
      <c r="X305" s="66"/>
      <c r="Y305" s="67" t="s">
        <v>1666</v>
      </c>
      <c r="Z305" s="67"/>
      <c r="AA305" s="67"/>
      <c r="AB305" s="1"/>
    </row>
    <row r="306" spans="1:28" ht="15" customHeight="1">
      <c r="A306" s="1"/>
      <c r="B306" s="26" t="s">
        <v>546</v>
      </c>
      <c r="C306" s="65" t="s">
        <v>547</v>
      </c>
      <c r="D306" s="65"/>
      <c r="E306" s="65"/>
      <c r="F306" s="24" t="s">
        <v>270</v>
      </c>
      <c r="G306" s="27" t="s">
        <v>27</v>
      </c>
      <c r="H306" s="27"/>
      <c r="I306" s="66"/>
      <c r="J306" s="66"/>
      <c r="K306" s="27"/>
      <c r="L306" s="66"/>
      <c r="M306" s="66"/>
      <c r="N306" s="66"/>
      <c r="O306" s="66"/>
      <c r="P306" s="66"/>
      <c r="Q306" s="66"/>
      <c r="R306" s="66"/>
      <c r="S306" s="27"/>
      <c r="T306" s="66"/>
      <c r="U306" s="66"/>
      <c r="V306" s="27"/>
      <c r="W306" s="66" t="s">
        <v>1593</v>
      </c>
      <c r="X306" s="66"/>
      <c r="Y306" s="67" t="s">
        <v>1593</v>
      </c>
      <c r="Z306" s="67"/>
      <c r="AA306" s="67"/>
      <c r="AB306" s="1"/>
    </row>
    <row r="307" spans="1:28" ht="18" customHeight="1">
      <c r="A307" s="1"/>
      <c r="B307" s="26" t="s">
        <v>577</v>
      </c>
      <c r="C307" s="65" t="s">
        <v>1594</v>
      </c>
      <c r="D307" s="65"/>
      <c r="E307" s="65"/>
      <c r="F307" s="24" t="s">
        <v>562</v>
      </c>
      <c r="G307" s="27" t="s">
        <v>579</v>
      </c>
      <c r="H307" s="27"/>
      <c r="I307" s="66"/>
      <c r="J307" s="66"/>
      <c r="K307" s="27"/>
      <c r="L307" s="66"/>
      <c r="M307" s="66"/>
      <c r="N307" s="66"/>
      <c r="O307" s="66"/>
      <c r="P307" s="66"/>
      <c r="Q307" s="66"/>
      <c r="R307" s="66"/>
      <c r="S307" s="27"/>
      <c r="T307" s="66"/>
      <c r="U307" s="66"/>
      <c r="V307" s="27"/>
      <c r="W307" s="66" t="s">
        <v>1596</v>
      </c>
      <c r="X307" s="66"/>
      <c r="Y307" s="67" t="s">
        <v>1597</v>
      </c>
      <c r="Z307" s="67"/>
      <c r="AA307" s="67"/>
      <c r="AB307" s="1"/>
    </row>
    <row r="308" spans="1:28" ht="18" customHeight="1">
      <c r="A308" s="1"/>
      <c r="B308" s="26" t="s">
        <v>581</v>
      </c>
      <c r="C308" s="65" t="s">
        <v>1213</v>
      </c>
      <c r="D308" s="65"/>
      <c r="E308" s="65"/>
      <c r="F308" s="24" t="s">
        <v>562</v>
      </c>
      <c r="G308" s="27" t="s">
        <v>583</v>
      </c>
      <c r="H308" s="27" t="s">
        <v>56</v>
      </c>
      <c r="I308" s="66" t="s">
        <v>1667</v>
      </c>
      <c r="J308" s="66"/>
      <c r="K308" s="27" t="s">
        <v>1668</v>
      </c>
      <c r="L308" s="66"/>
      <c r="M308" s="66"/>
      <c r="N308" s="66"/>
      <c r="O308" s="66"/>
      <c r="P308" s="66"/>
      <c r="Q308" s="66"/>
      <c r="R308" s="66"/>
      <c r="S308" s="27"/>
      <c r="T308" s="66"/>
      <c r="U308" s="66"/>
      <c r="V308" s="27"/>
      <c r="W308" s="66" t="s">
        <v>1669</v>
      </c>
      <c r="X308" s="66"/>
      <c r="Y308" s="67" t="s">
        <v>1670</v>
      </c>
      <c r="Z308" s="67"/>
      <c r="AA308" s="67"/>
      <c r="AB308" s="1"/>
    </row>
    <row r="309" spans="1:28" ht="18" customHeight="1">
      <c r="A309" s="1"/>
      <c r="B309" s="26" t="s">
        <v>653</v>
      </c>
      <c r="C309" s="65" t="s">
        <v>1469</v>
      </c>
      <c r="D309" s="65"/>
      <c r="E309" s="65"/>
      <c r="F309" s="24" t="s">
        <v>562</v>
      </c>
      <c r="G309" s="27" t="s">
        <v>655</v>
      </c>
      <c r="H309" s="27"/>
      <c r="I309" s="66"/>
      <c r="J309" s="66"/>
      <c r="K309" s="27"/>
      <c r="L309" s="66"/>
      <c r="M309" s="66"/>
      <c r="N309" s="66"/>
      <c r="O309" s="66"/>
      <c r="P309" s="66"/>
      <c r="Q309" s="66"/>
      <c r="R309" s="66"/>
      <c r="S309" s="27"/>
      <c r="T309" s="66"/>
      <c r="U309" s="66"/>
      <c r="V309" s="27"/>
      <c r="W309" s="66" t="s">
        <v>1599</v>
      </c>
      <c r="X309" s="66"/>
      <c r="Y309" s="67" t="s">
        <v>1600</v>
      </c>
      <c r="Z309" s="67"/>
      <c r="AA309" s="67"/>
      <c r="AB309" s="1"/>
    </row>
    <row r="310" spans="1:28" ht="18" customHeight="1">
      <c r="A310" s="1"/>
      <c r="B310" s="26" t="s">
        <v>675</v>
      </c>
      <c r="C310" s="65" t="s">
        <v>1220</v>
      </c>
      <c r="D310" s="65"/>
      <c r="E310" s="65"/>
      <c r="F310" s="24" t="s">
        <v>562</v>
      </c>
      <c r="G310" s="27" t="s">
        <v>677</v>
      </c>
      <c r="H310" s="27"/>
      <c r="I310" s="66"/>
      <c r="J310" s="66"/>
      <c r="K310" s="27"/>
      <c r="L310" s="66"/>
      <c r="M310" s="66"/>
      <c r="N310" s="66"/>
      <c r="O310" s="66"/>
      <c r="P310" s="66"/>
      <c r="Q310" s="66"/>
      <c r="R310" s="66"/>
      <c r="S310" s="27"/>
      <c r="T310" s="66"/>
      <c r="U310" s="66"/>
      <c r="V310" s="27"/>
      <c r="W310" s="66" t="s">
        <v>1569</v>
      </c>
      <c r="X310" s="66"/>
      <c r="Y310" s="67" t="s">
        <v>1601</v>
      </c>
      <c r="Z310" s="67"/>
      <c r="AA310" s="67"/>
      <c r="AB310" s="1"/>
    </row>
    <row r="311" spans="1:28" ht="9" customHeight="1">
      <c r="A311" s="1"/>
      <c r="B311" s="26"/>
      <c r="C311" s="65"/>
      <c r="D311" s="65"/>
      <c r="E311" s="65"/>
      <c r="F311" s="24"/>
      <c r="G311" s="27"/>
      <c r="H311" s="27"/>
      <c r="I311" s="66"/>
      <c r="J311" s="66"/>
      <c r="K311" s="27"/>
      <c r="L311" s="66"/>
      <c r="M311" s="66"/>
      <c r="N311" s="66"/>
      <c r="O311" s="66"/>
      <c r="P311" s="66"/>
      <c r="Q311" s="66"/>
      <c r="R311" s="66"/>
      <c r="S311" s="27"/>
      <c r="T311" s="66"/>
      <c r="U311" s="66"/>
      <c r="V311" s="27"/>
      <c r="W311" s="66"/>
      <c r="X311" s="66"/>
      <c r="Y311" s="67"/>
      <c r="Z311" s="67"/>
      <c r="AA311" s="67"/>
      <c r="AB311" s="1"/>
    </row>
    <row r="312" spans="1:28" ht="15" customHeight="1">
      <c r="A312" s="1"/>
      <c r="B312" s="50" t="s">
        <v>131</v>
      </c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 t="s">
        <v>132</v>
      </c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1"/>
    </row>
    <row r="313" spans="1:28" ht="31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6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27.75" customHeight="1">
      <c r="A315" s="1"/>
      <c r="B315" s="37" t="s">
        <v>1147</v>
      </c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1"/>
    </row>
    <row r="316" spans="1:28" ht="15" customHeight="1">
      <c r="A316" s="1"/>
      <c r="B316" s="38" t="s">
        <v>2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9"/>
      <c r="U316" s="39"/>
      <c r="V316" s="39"/>
      <c r="W316" s="39"/>
      <c r="X316" s="39"/>
      <c r="Y316" s="39"/>
      <c r="Z316" s="39"/>
      <c r="AA316" s="39"/>
      <c r="AB316" s="1"/>
    </row>
    <row r="317" spans="1:28" ht="15" customHeight="1">
      <c r="A317" s="1"/>
      <c r="B317" s="40" t="s">
        <v>1540</v>
      </c>
      <c r="C317" s="40"/>
      <c r="D317" s="40" t="s">
        <v>1541</v>
      </c>
      <c r="E317" s="40"/>
      <c r="F317" s="40"/>
      <c r="G317" s="40"/>
      <c r="H317" s="40"/>
      <c r="I317" s="40"/>
      <c r="J317" s="40" t="s">
        <v>1202</v>
      </c>
      <c r="K317" s="40"/>
      <c r="L317" s="40"/>
      <c r="M317" s="40" t="s">
        <v>1542</v>
      </c>
      <c r="N317" s="40"/>
      <c r="O317" s="40"/>
      <c r="P317" s="40"/>
      <c r="Q317" s="40"/>
      <c r="R317" s="2" t="s">
        <v>1152</v>
      </c>
      <c r="S317" s="2" t="s">
        <v>112</v>
      </c>
      <c r="T317" s="47" t="s">
        <v>1671</v>
      </c>
      <c r="U317" s="47"/>
      <c r="V317" s="47"/>
      <c r="W317" s="40" t="s">
        <v>1153</v>
      </c>
      <c r="X317" s="40"/>
      <c r="Y317" s="40"/>
      <c r="Z317" s="40"/>
      <c r="AA317" s="3" t="s">
        <v>1154</v>
      </c>
      <c r="AB317" s="1"/>
    </row>
    <row r="318" spans="1:28" ht="21" customHeight="1">
      <c r="A318" s="1"/>
      <c r="B318" s="57" t="s">
        <v>1155</v>
      </c>
      <c r="C318" s="58" t="s">
        <v>1156</v>
      </c>
      <c r="D318" s="58"/>
      <c r="E318" s="58"/>
      <c r="F318" s="58"/>
      <c r="G318" s="58"/>
      <c r="H318" s="59" t="s">
        <v>1651</v>
      </c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60" t="s">
        <v>1157</v>
      </c>
      <c r="X318" s="60"/>
      <c r="Y318" s="60"/>
      <c r="Z318" s="60"/>
      <c r="AA318" s="60"/>
      <c r="AB318" s="1"/>
    </row>
    <row r="319" spans="1:28" ht="21" customHeight="1">
      <c r="A319" s="1"/>
      <c r="B319" s="57"/>
      <c r="C319" s="61" t="s">
        <v>1158</v>
      </c>
      <c r="D319" s="61"/>
      <c r="E319" s="61"/>
      <c r="F319" s="61"/>
      <c r="G319" s="61"/>
      <c r="H319" s="62" t="s">
        <v>977</v>
      </c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0"/>
      <c r="X319" s="60"/>
      <c r="Y319" s="60"/>
      <c r="Z319" s="60"/>
      <c r="AA319" s="60"/>
      <c r="AB319" s="1"/>
    </row>
    <row r="320" spans="1:28" ht="15" customHeight="1">
      <c r="A320" s="1"/>
      <c r="B320" s="57"/>
      <c r="C320" s="61" t="s">
        <v>1159</v>
      </c>
      <c r="D320" s="61"/>
      <c r="E320" s="61"/>
      <c r="F320" s="61"/>
      <c r="G320" s="61"/>
      <c r="H320" s="62" t="s">
        <v>888</v>
      </c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0"/>
      <c r="X320" s="60"/>
      <c r="Y320" s="60"/>
      <c r="Z320" s="60"/>
      <c r="AA320" s="60"/>
      <c r="AB320" s="1"/>
    </row>
    <row r="321" spans="1:28" ht="15" customHeight="1">
      <c r="A321" s="1"/>
      <c r="B321" s="57"/>
      <c r="C321" s="61" t="s">
        <v>1160</v>
      </c>
      <c r="D321" s="61"/>
      <c r="E321" s="61"/>
      <c r="F321" s="61"/>
      <c r="G321" s="61"/>
      <c r="H321" s="63" t="s">
        <v>978</v>
      </c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0"/>
      <c r="X321" s="60"/>
      <c r="Y321" s="60"/>
      <c r="Z321" s="60"/>
      <c r="AA321" s="60"/>
      <c r="AB321" s="1"/>
    </row>
    <row r="322" spans="1:28" ht="21" customHeight="1">
      <c r="A322" s="1"/>
      <c r="B322" s="57"/>
      <c r="C322" s="61" t="s">
        <v>1161</v>
      </c>
      <c r="D322" s="61"/>
      <c r="E322" s="61"/>
      <c r="F322" s="61"/>
      <c r="G322" s="61"/>
      <c r="H322" s="62" t="s">
        <v>1652</v>
      </c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0"/>
      <c r="X322" s="60"/>
      <c r="Y322" s="60"/>
      <c r="Z322" s="60"/>
      <c r="AA322" s="60"/>
      <c r="AB322" s="1"/>
    </row>
    <row r="323" spans="1:28" ht="15.75" customHeight="1">
      <c r="A323" s="1"/>
      <c r="B323" s="57"/>
      <c r="C323" s="61" t="s">
        <v>1163</v>
      </c>
      <c r="D323" s="61"/>
      <c r="E323" s="61"/>
      <c r="F323" s="23" t="s">
        <v>11</v>
      </c>
      <c r="G323" s="23" t="s">
        <v>283</v>
      </c>
      <c r="H323" s="23" t="s">
        <v>1164</v>
      </c>
      <c r="I323" s="61" t="s">
        <v>12</v>
      </c>
      <c r="J323" s="61"/>
      <c r="K323" s="23" t="s">
        <v>857</v>
      </c>
      <c r="L323" s="61" t="s">
        <v>1164</v>
      </c>
      <c r="M323" s="61"/>
      <c r="N323" s="61"/>
      <c r="O323" s="61" t="s">
        <v>12</v>
      </c>
      <c r="P323" s="61"/>
      <c r="Q323" s="61" t="s">
        <v>857</v>
      </c>
      <c r="R323" s="61"/>
      <c r="S323" s="23" t="s">
        <v>1164</v>
      </c>
      <c r="T323" s="61" t="s">
        <v>12</v>
      </c>
      <c r="U323" s="61"/>
      <c r="V323" s="23" t="s">
        <v>857</v>
      </c>
      <c r="W323" s="61" t="s">
        <v>12</v>
      </c>
      <c r="X323" s="61"/>
      <c r="Y323" s="64" t="s">
        <v>857</v>
      </c>
      <c r="Z323" s="64"/>
      <c r="AA323" s="64"/>
      <c r="AB323" s="1"/>
    </row>
    <row r="324" spans="1:28" ht="15" customHeight="1">
      <c r="A324" s="1"/>
      <c r="B324" s="26" t="s">
        <v>1178</v>
      </c>
      <c r="C324" s="65" t="s">
        <v>1179</v>
      </c>
      <c r="D324" s="65"/>
      <c r="E324" s="65"/>
      <c r="F324" s="24" t="s">
        <v>270</v>
      </c>
      <c r="G324" s="27" t="s">
        <v>27</v>
      </c>
      <c r="H324" s="27" t="s">
        <v>1672</v>
      </c>
      <c r="I324" s="66" t="s">
        <v>1673</v>
      </c>
      <c r="J324" s="66"/>
      <c r="K324" s="27" t="s">
        <v>1673</v>
      </c>
      <c r="L324" s="66"/>
      <c r="M324" s="66"/>
      <c r="N324" s="66"/>
      <c r="O324" s="66"/>
      <c r="P324" s="66"/>
      <c r="Q324" s="66"/>
      <c r="R324" s="66"/>
      <c r="S324" s="27"/>
      <c r="T324" s="66"/>
      <c r="U324" s="66"/>
      <c r="V324" s="27"/>
      <c r="W324" s="66" t="s">
        <v>1674</v>
      </c>
      <c r="X324" s="66"/>
      <c r="Y324" s="67" t="s">
        <v>1674</v>
      </c>
      <c r="Z324" s="67"/>
      <c r="AA324" s="67"/>
      <c r="AB324" s="1"/>
    </row>
    <row r="325" spans="1:28" ht="165" customHeight="1">
      <c r="A325" s="1"/>
      <c r="B325" s="26"/>
      <c r="C325" s="65"/>
      <c r="D325" s="65"/>
      <c r="E325" s="65"/>
      <c r="F325" s="24"/>
      <c r="G325" s="27"/>
      <c r="H325" s="27"/>
      <c r="I325" s="66"/>
      <c r="J325" s="66"/>
      <c r="K325" s="27"/>
      <c r="L325" s="66"/>
      <c r="M325" s="66"/>
      <c r="N325" s="66"/>
      <c r="O325" s="66"/>
      <c r="P325" s="66"/>
      <c r="Q325" s="66"/>
      <c r="R325" s="66"/>
      <c r="S325" s="27"/>
      <c r="T325" s="66"/>
      <c r="U325" s="66"/>
      <c r="V325" s="27"/>
      <c r="W325" s="66"/>
      <c r="X325" s="66"/>
      <c r="Y325" s="67"/>
      <c r="Z325" s="67"/>
      <c r="AA325" s="67"/>
      <c r="AB325" s="1"/>
    </row>
    <row r="326" spans="1:28" ht="15" customHeight="1">
      <c r="A326" s="1"/>
      <c r="B326" s="29"/>
      <c r="C326" s="68" t="s">
        <v>1181</v>
      </c>
      <c r="D326" s="68"/>
      <c r="E326" s="68"/>
      <c r="F326" s="23" t="s">
        <v>270</v>
      </c>
      <c r="G326" s="30"/>
      <c r="H326" s="27"/>
      <c r="I326" s="66"/>
      <c r="J326" s="66"/>
      <c r="K326" s="27" t="s">
        <v>1675</v>
      </c>
      <c r="L326" s="66"/>
      <c r="M326" s="66"/>
      <c r="N326" s="66"/>
      <c r="O326" s="66"/>
      <c r="P326" s="66"/>
      <c r="Q326" s="66"/>
      <c r="R326" s="66"/>
      <c r="S326" s="27"/>
      <c r="T326" s="66"/>
      <c r="U326" s="66"/>
      <c r="V326" s="27"/>
      <c r="W326" s="66"/>
      <c r="X326" s="66"/>
      <c r="Y326" s="67" t="s">
        <v>1676</v>
      </c>
      <c r="Z326" s="67"/>
      <c r="AA326" s="67"/>
      <c r="AB326" s="1"/>
    </row>
    <row r="327" spans="1:28" ht="15" customHeight="1">
      <c r="A327" s="1"/>
      <c r="B327" s="29"/>
      <c r="C327" s="68" t="s">
        <v>1183</v>
      </c>
      <c r="D327" s="68"/>
      <c r="E327" s="23" t="s">
        <v>729</v>
      </c>
      <c r="F327" s="23" t="s">
        <v>270</v>
      </c>
      <c r="G327" s="30"/>
      <c r="H327" s="27" t="s">
        <v>1677</v>
      </c>
      <c r="I327" s="27" t="s">
        <v>792</v>
      </c>
      <c r="J327" s="31" t="s">
        <v>1185</v>
      </c>
      <c r="K327" s="27" t="s">
        <v>1678</v>
      </c>
      <c r="L327" s="66"/>
      <c r="M327" s="66"/>
      <c r="N327" s="66"/>
      <c r="O327" s="27"/>
      <c r="P327" s="31"/>
      <c r="Q327" s="66"/>
      <c r="R327" s="66"/>
      <c r="S327" s="27"/>
      <c r="T327" s="27"/>
      <c r="U327" s="31"/>
      <c r="V327" s="27"/>
      <c r="W327" s="66"/>
      <c r="X327" s="66"/>
      <c r="Y327" s="67" t="s">
        <v>1679</v>
      </c>
      <c r="Z327" s="67"/>
      <c r="AA327" s="67"/>
      <c r="AB327" s="1"/>
    </row>
    <row r="328" spans="1:28" ht="15" customHeight="1">
      <c r="A328" s="1"/>
      <c r="B328" s="29"/>
      <c r="C328" s="68"/>
      <c r="D328" s="68"/>
      <c r="E328" s="23" t="s">
        <v>730</v>
      </c>
      <c r="F328" s="23" t="s">
        <v>270</v>
      </c>
      <c r="G328" s="30"/>
      <c r="H328" s="27" t="s">
        <v>1680</v>
      </c>
      <c r="I328" s="27"/>
      <c r="J328" s="31"/>
      <c r="K328" s="27"/>
      <c r="L328" s="66"/>
      <c r="M328" s="66"/>
      <c r="N328" s="66"/>
      <c r="O328" s="27"/>
      <c r="P328" s="31"/>
      <c r="Q328" s="66"/>
      <c r="R328" s="66"/>
      <c r="S328" s="27"/>
      <c r="T328" s="27"/>
      <c r="U328" s="31"/>
      <c r="V328" s="27"/>
      <c r="W328" s="66"/>
      <c r="X328" s="66"/>
      <c r="Y328" s="67"/>
      <c r="Z328" s="67"/>
      <c r="AA328" s="67"/>
      <c r="AB328" s="1"/>
    </row>
    <row r="329" spans="1:28" ht="15" customHeight="1">
      <c r="A329" s="1"/>
      <c r="B329" s="29"/>
      <c r="C329" s="68" t="s">
        <v>1188</v>
      </c>
      <c r="D329" s="68"/>
      <c r="E329" s="68"/>
      <c r="F329" s="23" t="s">
        <v>270</v>
      </c>
      <c r="G329" s="30"/>
      <c r="H329" s="27" t="s">
        <v>1680</v>
      </c>
      <c r="I329" s="27" t="s">
        <v>795</v>
      </c>
      <c r="J329" s="31" t="s">
        <v>1185</v>
      </c>
      <c r="K329" s="27" t="s">
        <v>1681</v>
      </c>
      <c r="L329" s="66"/>
      <c r="M329" s="66"/>
      <c r="N329" s="66"/>
      <c r="O329" s="27"/>
      <c r="P329" s="31"/>
      <c r="Q329" s="66"/>
      <c r="R329" s="66"/>
      <c r="S329" s="27"/>
      <c r="T329" s="27"/>
      <c r="U329" s="31"/>
      <c r="V329" s="27"/>
      <c r="W329" s="66"/>
      <c r="X329" s="66"/>
      <c r="Y329" s="67" t="s">
        <v>1682</v>
      </c>
      <c r="Z329" s="67"/>
      <c r="AA329" s="67"/>
      <c r="AB329" s="1"/>
    </row>
    <row r="330" spans="1:28" ht="15" customHeight="1">
      <c r="A330" s="1"/>
      <c r="B330" s="29"/>
      <c r="C330" s="68" t="s">
        <v>1190</v>
      </c>
      <c r="D330" s="68"/>
      <c r="E330" s="68"/>
      <c r="F330" s="23" t="s">
        <v>270</v>
      </c>
      <c r="G330" s="30"/>
      <c r="H330" s="27" t="s">
        <v>1683</v>
      </c>
      <c r="I330" s="27" t="s">
        <v>762</v>
      </c>
      <c r="J330" s="31" t="s">
        <v>1185</v>
      </c>
      <c r="K330" s="27" t="s">
        <v>1684</v>
      </c>
      <c r="L330" s="66"/>
      <c r="M330" s="66"/>
      <c r="N330" s="66"/>
      <c r="O330" s="27"/>
      <c r="P330" s="31"/>
      <c r="Q330" s="66"/>
      <c r="R330" s="66"/>
      <c r="S330" s="27"/>
      <c r="T330" s="27"/>
      <c r="U330" s="31"/>
      <c r="V330" s="27"/>
      <c r="W330" s="66"/>
      <c r="X330" s="66"/>
      <c r="Y330" s="67" t="s">
        <v>1685</v>
      </c>
      <c r="Z330" s="67"/>
      <c r="AA330" s="67"/>
      <c r="AB330" s="1"/>
    </row>
    <row r="331" spans="1:28" ht="15" customHeight="1">
      <c r="A331" s="1"/>
      <c r="B331" s="29"/>
      <c r="C331" s="68" t="s">
        <v>1192</v>
      </c>
      <c r="D331" s="68"/>
      <c r="E331" s="68"/>
      <c r="F331" s="23" t="s">
        <v>270</v>
      </c>
      <c r="G331" s="30"/>
      <c r="H331" s="27" t="s">
        <v>1686</v>
      </c>
      <c r="I331" s="27" t="s">
        <v>1194</v>
      </c>
      <c r="J331" s="31" t="s">
        <v>1185</v>
      </c>
      <c r="K331" s="27" t="s">
        <v>1687</v>
      </c>
      <c r="L331" s="66"/>
      <c r="M331" s="66"/>
      <c r="N331" s="66"/>
      <c r="O331" s="27"/>
      <c r="P331" s="31"/>
      <c r="Q331" s="66"/>
      <c r="R331" s="66"/>
      <c r="S331" s="27"/>
      <c r="T331" s="27"/>
      <c r="U331" s="31"/>
      <c r="V331" s="27"/>
      <c r="W331" s="66"/>
      <c r="X331" s="66"/>
      <c r="Y331" s="67" t="s">
        <v>1688</v>
      </c>
      <c r="Z331" s="67"/>
      <c r="AA331" s="67"/>
      <c r="AB331" s="1"/>
    </row>
    <row r="332" spans="1:28" ht="15" customHeight="1">
      <c r="A332" s="1"/>
      <c r="B332" s="29"/>
      <c r="C332" s="68" t="s">
        <v>1196</v>
      </c>
      <c r="D332" s="68"/>
      <c r="E332" s="68"/>
      <c r="F332" s="23" t="s">
        <v>270</v>
      </c>
      <c r="G332" s="30"/>
      <c r="H332" s="27" t="s">
        <v>1689</v>
      </c>
      <c r="I332" s="27" t="s">
        <v>736</v>
      </c>
      <c r="J332" s="31" t="s">
        <v>1185</v>
      </c>
      <c r="K332" s="27" t="s">
        <v>1690</v>
      </c>
      <c r="L332" s="66"/>
      <c r="M332" s="66"/>
      <c r="N332" s="66"/>
      <c r="O332" s="27"/>
      <c r="P332" s="31"/>
      <c r="Q332" s="66"/>
      <c r="R332" s="66"/>
      <c r="S332" s="27"/>
      <c r="T332" s="27"/>
      <c r="U332" s="31"/>
      <c r="V332" s="27"/>
      <c r="W332" s="66"/>
      <c r="X332" s="66"/>
      <c r="Y332" s="67" t="s">
        <v>1691</v>
      </c>
      <c r="Z332" s="67"/>
      <c r="AA332" s="67"/>
      <c r="AB332" s="1"/>
    </row>
    <row r="333" spans="1:28" ht="15" customHeight="1">
      <c r="A333" s="1"/>
      <c r="B333" s="32"/>
      <c r="C333" s="69" t="s">
        <v>1199</v>
      </c>
      <c r="D333" s="69"/>
      <c r="E333" s="69"/>
      <c r="F333" s="33" t="s">
        <v>270</v>
      </c>
      <c r="G333" s="34"/>
      <c r="H333" s="35"/>
      <c r="I333" s="70"/>
      <c r="J333" s="70"/>
      <c r="K333" s="35" t="s">
        <v>980</v>
      </c>
      <c r="L333" s="70"/>
      <c r="M333" s="70"/>
      <c r="N333" s="70"/>
      <c r="O333" s="70"/>
      <c r="P333" s="70"/>
      <c r="Q333" s="70"/>
      <c r="R333" s="70"/>
      <c r="S333" s="35"/>
      <c r="T333" s="70"/>
      <c r="U333" s="70"/>
      <c r="V333" s="35"/>
      <c r="W333" s="70"/>
      <c r="X333" s="70"/>
      <c r="Y333" s="71" t="s">
        <v>104</v>
      </c>
      <c r="Z333" s="71"/>
      <c r="AA333" s="71"/>
      <c r="AB333" s="1"/>
    </row>
    <row r="334" spans="1:28" ht="15" customHeight="1">
      <c r="A334" s="1"/>
      <c r="B334" s="50" t="s">
        <v>131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 t="s">
        <v>132</v>
      </c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1"/>
    </row>
    <row r="335" spans="1:28" ht="31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6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27.75" customHeight="1">
      <c r="A337" s="1"/>
      <c r="B337" s="37" t="s">
        <v>1147</v>
      </c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1"/>
    </row>
    <row r="338" spans="1:28" ht="15" customHeight="1">
      <c r="A338" s="1"/>
      <c r="B338" s="38" t="s">
        <v>2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9"/>
      <c r="U338" s="39"/>
      <c r="V338" s="39"/>
      <c r="W338" s="39"/>
      <c r="X338" s="39"/>
      <c r="Y338" s="39"/>
      <c r="Z338" s="39"/>
      <c r="AA338" s="39"/>
      <c r="AB338" s="1"/>
    </row>
    <row r="339" spans="1:28" ht="15" customHeight="1">
      <c r="A339" s="1"/>
      <c r="B339" s="40" t="s">
        <v>1692</v>
      </c>
      <c r="C339" s="40"/>
      <c r="D339" s="40" t="s">
        <v>1693</v>
      </c>
      <c r="E339" s="40"/>
      <c r="F339" s="40"/>
      <c r="G339" s="40"/>
      <c r="H339" s="40"/>
      <c r="I339" s="40"/>
      <c r="J339" s="40" t="s">
        <v>1694</v>
      </c>
      <c r="K339" s="40"/>
      <c r="L339" s="40"/>
      <c r="M339" s="40" t="s">
        <v>1695</v>
      </c>
      <c r="N339" s="40"/>
      <c r="O339" s="40"/>
      <c r="P339" s="40"/>
      <c r="Q339" s="40"/>
      <c r="R339" s="2" t="s">
        <v>1152</v>
      </c>
      <c r="S339" s="2" t="s">
        <v>139</v>
      </c>
      <c r="T339" s="47" t="s">
        <v>1696</v>
      </c>
      <c r="U339" s="47"/>
      <c r="V339" s="47"/>
      <c r="W339" s="40" t="s">
        <v>1153</v>
      </c>
      <c r="X339" s="40"/>
      <c r="Y339" s="40"/>
      <c r="Z339" s="40"/>
      <c r="AA339" s="3" t="s">
        <v>1154</v>
      </c>
      <c r="AB339" s="1"/>
    </row>
    <row r="340" spans="1:28" ht="21" customHeight="1">
      <c r="A340" s="1"/>
      <c r="B340" s="57" t="s">
        <v>1155</v>
      </c>
      <c r="C340" s="58" t="s">
        <v>1156</v>
      </c>
      <c r="D340" s="58"/>
      <c r="E340" s="58"/>
      <c r="F340" s="58"/>
      <c r="G340" s="58"/>
      <c r="H340" s="59" t="s">
        <v>126</v>
      </c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60" t="s">
        <v>1157</v>
      </c>
      <c r="X340" s="60"/>
      <c r="Y340" s="60"/>
      <c r="Z340" s="60"/>
      <c r="AA340" s="60"/>
      <c r="AB340" s="1"/>
    </row>
    <row r="341" spans="1:28" ht="21" customHeight="1">
      <c r="A341" s="1"/>
      <c r="B341" s="57"/>
      <c r="C341" s="61" t="s">
        <v>1158</v>
      </c>
      <c r="D341" s="61"/>
      <c r="E341" s="61"/>
      <c r="F341" s="61"/>
      <c r="G341" s="61"/>
      <c r="H341" s="62" t="s">
        <v>986</v>
      </c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0"/>
      <c r="X341" s="60"/>
      <c r="Y341" s="60"/>
      <c r="Z341" s="60"/>
      <c r="AA341" s="60"/>
      <c r="AB341" s="1"/>
    </row>
    <row r="342" spans="1:28" ht="15" customHeight="1">
      <c r="A342" s="1"/>
      <c r="B342" s="57"/>
      <c r="C342" s="61" t="s">
        <v>1159</v>
      </c>
      <c r="D342" s="61"/>
      <c r="E342" s="61"/>
      <c r="F342" s="61"/>
      <c r="G342" s="61"/>
      <c r="H342" s="62" t="s">
        <v>987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0"/>
      <c r="X342" s="60"/>
      <c r="Y342" s="60"/>
      <c r="Z342" s="60"/>
      <c r="AA342" s="60"/>
      <c r="AB342" s="1"/>
    </row>
    <row r="343" spans="1:28" ht="15" customHeight="1">
      <c r="A343" s="1"/>
      <c r="B343" s="57"/>
      <c r="C343" s="61" t="s">
        <v>1160</v>
      </c>
      <c r="D343" s="61"/>
      <c r="E343" s="61"/>
      <c r="F343" s="61"/>
      <c r="G343" s="61"/>
      <c r="H343" s="63" t="s">
        <v>988</v>
      </c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0"/>
      <c r="X343" s="60"/>
      <c r="Y343" s="60"/>
      <c r="Z343" s="60"/>
      <c r="AA343" s="60"/>
      <c r="AB343" s="1"/>
    </row>
    <row r="344" spans="1:28" ht="21" customHeight="1">
      <c r="A344" s="1"/>
      <c r="B344" s="57"/>
      <c r="C344" s="61" t="s">
        <v>1161</v>
      </c>
      <c r="D344" s="61"/>
      <c r="E344" s="61"/>
      <c r="F344" s="61"/>
      <c r="G344" s="61"/>
      <c r="H344" s="62" t="s">
        <v>1697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0"/>
      <c r="X344" s="60"/>
      <c r="Y344" s="60"/>
      <c r="Z344" s="60"/>
      <c r="AA344" s="60"/>
      <c r="AB344" s="1"/>
    </row>
    <row r="345" spans="1:28" ht="15.75" customHeight="1">
      <c r="A345" s="1"/>
      <c r="B345" s="57"/>
      <c r="C345" s="61" t="s">
        <v>1163</v>
      </c>
      <c r="D345" s="61"/>
      <c r="E345" s="61"/>
      <c r="F345" s="23" t="s">
        <v>11</v>
      </c>
      <c r="G345" s="23" t="s">
        <v>283</v>
      </c>
      <c r="H345" s="23" t="s">
        <v>1164</v>
      </c>
      <c r="I345" s="61" t="s">
        <v>12</v>
      </c>
      <c r="J345" s="61"/>
      <c r="K345" s="23" t="s">
        <v>857</v>
      </c>
      <c r="L345" s="61" t="s">
        <v>1164</v>
      </c>
      <c r="M345" s="61"/>
      <c r="N345" s="61"/>
      <c r="O345" s="61" t="s">
        <v>12</v>
      </c>
      <c r="P345" s="61"/>
      <c r="Q345" s="61" t="s">
        <v>857</v>
      </c>
      <c r="R345" s="61"/>
      <c r="S345" s="23" t="s">
        <v>1164</v>
      </c>
      <c r="T345" s="61" t="s">
        <v>12</v>
      </c>
      <c r="U345" s="61"/>
      <c r="V345" s="23" t="s">
        <v>857</v>
      </c>
      <c r="W345" s="61" t="s">
        <v>12</v>
      </c>
      <c r="X345" s="61"/>
      <c r="Y345" s="64" t="s">
        <v>857</v>
      </c>
      <c r="Z345" s="64"/>
      <c r="AA345" s="64"/>
      <c r="AB345" s="1"/>
    </row>
    <row r="346" spans="1:28" ht="15" customHeight="1">
      <c r="A346" s="1"/>
      <c r="B346" s="26" t="s">
        <v>289</v>
      </c>
      <c r="C346" s="65" t="s">
        <v>290</v>
      </c>
      <c r="D346" s="65"/>
      <c r="E346" s="65"/>
      <c r="F346" s="24" t="s">
        <v>291</v>
      </c>
      <c r="G346" s="27" t="s">
        <v>292</v>
      </c>
      <c r="H346" s="27" t="s">
        <v>695</v>
      </c>
      <c r="I346" s="66" t="s">
        <v>1241</v>
      </c>
      <c r="J346" s="66"/>
      <c r="K346" s="27" t="s">
        <v>1698</v>
      </c>
      <c r="L346" s="66"/>
      <c r="M346" s="66"/>
      <c r="N346" s="66"/>
      <c r="O346" s="66"/>
      <c r="P346" s="66"/>
      <c r="Q346" s="66"/>
      <c r="R346" s="66"/>
      <c r="S346" s="27"/>
      <c r="T346" s="66"/>
      <c r="U346" s="66"/>
      <c r="V346" s="27"/>
      <c r="W346" s="66" t="s">
        <v>1241</v>
      </c>
      <c r="X346" s="66"/>
      <c r="Y346" s="67" t="s">
        <v>1698</v>
      </c>
      <c r="Z346" s="67"/>
      <c r="AA346" s="67"/>
      <c r="AB346" s="1"/>
    </row>
    <row r="347" spans="1:28" ht="15" customHeight="1">
      <c r="A347" s="1"/>
      <c r="B347" s="26" t="s">
        <v>505</v>
      </c>
      <c r="C347" s="65" t="s">
        <v>1699</v>
      </c>
      <c r="D347" s="65"/>
      <c r="E347" s="65"/>
      <c r="F347" s="24" t="s">
        <v>59</v>
      </c>
      <c r="G347" s="27" t="s">
        <v>501</v>
      </c>
      <c r="H347" s="27" t="s">
        <v>1700</v>
      </c>
      <c r="I347" s="66" t="s">
        <v>1701</v>
      </c>
      <c r="J347" s="66"/>
      <c r="K347" s="27" t="s">
        <v>1702</v>
      </c>
      <c r="L347" s="66"/>
      <c r="M347" s="66"/>
      <c r="N347" s="66"/>
      <c r="O347" s="66"/>
      <c r="P347" s="66"/>
      <c r="Q347" s="66"/>
      <c r="R347" s="66"/>
      <c r="S347" s="27"/>
      <c r="T347" s="66"/>
      <c r="U347" s="66"/>
      <c r="V347" s="27"/>
      <c r="W347" s="66" t="s">
        <v>1701</v>
      </c>
      <c r="X347" s="66"/>
      <c r="Y347" s="67" t="s">
        <v>1702</v>
      </c>
      <c r="Z347" s="67"/>
      <c r="AA347" s="67"/>
      <c r="AB347" s="1"/>
    </row>
    <row r="348" spans="1:28" ht="15" customHeight="1">
      <c r="A348" s="1"/>
      <c r="B348" s="26" t="s">
        <v>595</v>
      </c>
      <c r="C348" s="65" t="s">
        <v>1391</v>
      </c>
      <c r="D348" s="65"/>
      <c r="E348" s="65"/>
      <c r="F348" s="24" t="s">
        <v>562</v>
      </c>
      <c r="G348" s="27" t="s">
        <v>597</v>
      </c>
      <c r="H348" s="27" t="s">
        <v>1703</v>
      </c>
      <c r="I348" s="66" t="s">
        <v>1704</v>
      </c>
      <c r="J348" s="66"/>
      <c r="K348" s="27" t="s">
        <v>1705</v>
      </c>
      <c r="L348" s="66"/>
      <c r="M348" s="66"/>
      <c r="N348" s="66"/>
      <c r="O348" s="66"/>
      <c r="P348" s="66"/>
      <c r="Q348" s="66"/>
      <c r="R348" s="66"/>
      <c r="S348" s="27"/>
      <c r="T348" s="66"/>
      <c r="U348" s="66"/>
      <c r="V348" s="27"/>
      <c r="W348" s="66" t="s">
        <v>1704</v>
      </c>
      <c r="X348" s="66"/>
      <c r="Y348" s="67" t="s">
        <v>1705</v>
      </c>
      <c r="Z348" s="67"/>
      <c r="AA348" s="67"/>
      <c r="AB348" s="1"/>
    </row>
    <row r="349" spans="1:28" ht="18" customHeight="1">
      <c r="A349" s="1"/>
      <c r="B349" s="26" t="s">
        <v>605</v>
      </c>
      <c r="C349" s="65" t="s">
        <v>1466</v>
      </c>
      <c r="D349" s="65"/>
      <c r="E349" s="65"/>
      <c r="F349" s="24" t="s">
        <v>562</v>
      </c>
      <c r="G349" s="27" t="s">
        <v>607</v>
      </c>
      <c r="H349" s="27" t="s">
        <v>1706</v>
      </c>
      <c r="I349" s="66" t="s">
        <v>1707</v>
      </c>
      <c r="J349" s="66"/>
      <c r="K349" s="27" t="s">
        <v>1708</v>
      </c>
      <c r="L349" s="66"/>
      <c r="M349" s="66"/>
      <c r="N349" s="66"/>
      <c r="O349" s="66"/>
      <c r="P349" s="66"/>
      <c r="Q349" s="66"/>
      <c r="R349" s="66"/>
      <c r="S349" s="27"/>
      <c r="T349" s="66"/>
      <c r="U349" s="66"/>
      <c r="V349" s="27"/>
      <c r="W349" s="66" t="s">
        <v>1707</v>
      </c>
      <c r="X349" s="66"/>
      <c r="Y349" s="67" t="s">
        <v>1708</v>
      </c>
      <c r="Z349" s="67"/>
      <c r="AA349" s="67"/>
      <c r="AB349" s="1"/>
    </row>
    <row r="350" spans="1:28" ht="18" customHeight="1">
      <c r="A350" s="1"/>
      <c r="B350" s="26" t="s">
        <v>610</v>
      </c>
      <c r="C350" s="65" t="s">
        <v>1709</v>
      </c>
      <c r="D350" s="65"/>
      <c r="E350" s="65"/>
      <c r="F350" s="24" t="s">
        <v>562</v>
      </c>
      <c r="G350" s="27" t="s">
        <v>612</v>
      </c>
      <c r="H350" s="27" t="s">
        <v>1710</v>
      </c>
      <c r="I350" s="66" t="s">
        <v>1711</v>
      </c>
      <c r="J350" s="66"/>
      <c r="K350" s="27" t="s">
        <v>1712</v>
      </c>
      <c r="L350" s="66"/>
      <c r="M350" s="66"/>
      <c r="N350" s="66"/>
      <c r="O350" s="66"/>
      <c r="P350" s="66"/>
      <c r="Q350" s="66"/>
      <c r="R350" s="66"/>
      <c r="S350" s="27"/>
      <c r="T350" s="66"/>
      <c r="U350" s="66"/>
      <c r="V350" s="27"/>
      <c r="W350" s="66" t="s">
        <v>1711</v>
      </c>
      <c r="X350" s="66"/>
      <c r="Y350" s="67" t="s">
        <v>1712</v>
      </c>
      <c r="Z350" s="67"/>
      <c r="AA350" s="67"/>
      <c r="AB350" s="1"/>
    </row>
    <row r="351" spans="1:28" ht="18" customHeight="1">
      <c r="A351" s="1"/>
      <c r="B351" s="26" t="s">
        <v>681</v>
      </c>
      <c r="C351" s="65" t="s">
        <v>1713</v>
      </c>
      <c r="D351" s="65"/>
      <c r="E351" s="65"/>
      <c r="F351" s="24" t="s">
        <v>562</v>
      </c>
      <c r="G351" s="27" t="s">
        <v>683</v>
      </c>
      <c r="H351" s="27" t="s">
        <v>1574</v>
      </c>
      <c r="I351" s="66" t="s">
        <v>1714</v>
      </c>
      <c r="J351" s="66"/>
      <c r="K351" s="27" t="s">
        <v>1715</v>
      </c>
      <c r="L351" s="66"/>
      <c r="M351" s="66"/>
      <c r="N351" s="66"/>
      <c r="O351" s="66"/>
      <c r="P351" s="66"/>
      <c r="Q351" s="66"/>
      <c r="R351" s="66"/>
      <c r="S351" s="27"/>
      <c r="T351" s="66"/>
      <c r="U351" s="66"/>
      <c r="V351" s="27"/>
      <c r="W351" s="66" t="s">
        <v>1714</v>
      </c>
      <c r="X351" s="66"/>
      <c r="Y351" s="67" t="s">
        <v>1715</v>
      </c>
      <c r="Z351" s="67"/>
      <c r="AA351" s="67"/>
      <c r="AB351" s="1"/>
    </row>
    <row r="352" spans="1:28" ht="15" customHeight="1">
      <c r="A352" s="1"/>
      <c r="B352" s="26" t="s">
        <v>1178</v>
      </c>
      <c r="C352" s="65" t="s">
        <v>1179</v>
      </c>
      <c r="D352" s="65"/>
      <c r="E352" s="65"/>
      <c r="F352" s="24" t="s">
        <v>270</v>
      </c>
      <c r="G352" s="27" t="s">
        <v>27</v>
      </c>
      <c r="H352" s="27" t="s">
        <v>1716</v>
      </c>
      <c r="I352" s="66" t="s">
        <v>1717</v>
      </c>
      <c r="J352" s="66"/>
      <c r="K352" s="27" t="s">
        <v>1717</v>
      </c>
      <c r="L352" s="66"/>
      <c r="M352" s="66"/>
      <c r="N352" s="66"/>
      <c r="O352" s="66"/>
      <c r="P352" s="66"/>
      <c r="Q352" s="66"/>
      <c r="R352" s="66"/>
      <c r="S352" s="27"/>
      <c r="T352" s="66"/>
      <c r="U352" s="66"/>
      <c r="V352" s="27"/>
      <c r="W352" s="66" t="s">
        <v>1717</v>
      </c>
      <c r="X352" s="66"/>
      <c r="Y352" s="67" t="s">
        <v>1717</v>
      </c>
      <c r="Z352" s="67"/>
      <c r="AA352" s="67"/>
      <c r="AB352" s="1"/>
    </row>
    <row r="353" spans="1:28" ht="66" customHeight="1">
      <c r="A353" s="1"/>
      <c r="B353" s="26"/>
      <c r="C353" s="65"/>
      <c r="D353" s="65"/>
      <c r="E353" s="65"/>
      <c r="F353" s="24"/>
      <c r="G353" s="27"/>
      <c r="H353" s="27"/>
      <c r="I353" s="66"/>
      <c r="J353" s="66"/>
      <c r="K353" s="27"/>
      <c r="L353" s="66"/>
      <c r="M353" s="66"/>
      <c r="N353" s="66"/>
      <c r="O353" s="66"/>
      <c r="P353" s="66"/>
      <c r="Q353" s="66"/>
      <c r="R353" s="66"/>
      <c r="S353" s="27"/>
      <c r="T353" s="66"/>
      <c r="U353" s="66"/>
      <c r="V353" s="27"/>
      <c r="W353" s="66"/>
      <c r="X353" s="66"/>
      <c r="Y353" s="67"/>
      <c r="Z353" s="67"/>
      <c r="AA353" s="67"/>
      <c r="AB353" s="1"/>
    </row>
    <row r="354" spans="1:28" ht="15" customHeight="1">
      <c r="A354" s="1"/>
      <c r="B354" s="29"/>
      <c r="C354" s="68" t="s">
        <v>1181</v>
      </c>
      <c r="D354" s="68"/>
      <c r="E354" s="68"/>
      <c r="F354" s="23" t="s">
        <v>270</v>
      </c>
      <c r="G354" s="30"/>
      <c r="H354" s="27"/>
      <c r="I354" s="66"/>
      <c r="J354" s="66"/>
      <c r="K354" s="27" t="s">
        <v>1718</v>
      </c>
      <c r="L354" s="66"/>
      <c r="M354" s="66"/>
      <c r="N354" s="66"/>
      <c r="O354" s="66"/>
      <c r="P354" s="66"/>
      <c r="Q354" s="66"/>
      <c r="R354" s="66"/>
      <c r="S354" s="27"/>
      <c r="T354" s="66"/>
      <c r="U354" s="66"/>
      <c r="V354" s="27"/>
      <c r="W354" s="66"/>
      <c r="X354" s="66"/>
      <c r="Y354" s="67" t="s">
        <v>1718</v>
      </c>
      <c r="Z354" s="67"/>
      <c r="AA354" s="67"/>
      <c r="AB354" s="1"/>
    </row>
    <row r="355" spans="1:28" ht="15" customHeight="1">
      <c r="A355" s="1"/>
      <c r="B355" s="29"/>
      <c r="C355" s="68" t="s">
        <v>1183</v>
      </c>
      <c r="D355" s="68"/>
      <c r="E355" s="23" t="s">
        <v>729</v>
      </c>
      <c r="F355" s="23" t="s">
        <v>270</v>
      </c>
      <c r="G355" s="30"/>
      <c r="H355" s="27" t="s">
        <v>1719</v>
      </c>
      <c r="I355" s="27" t="s">
        <v>787</v>
      </c>
      <c r="J355" s="31" t="s">
        <v>1185</v>
      </c>
      <c r="K355" s="27" t="s">
        <v>1720</v>
      </c>
      <c r="L355" s="66"/>
      <c r="M355" s="66"/>
      <c r="N355" s="66"/>
      <c r="O355" s="27"/>
      <c r="P355" s="31"/>
      <c r="Q355" s="66"/>
      <c r="R355" s="66"/>
      <c r="S355" s="27"/>
      <c r="T355" s="27"/>
      <c r="U355" s="31"/>
      <c r="V355" s="27"/>
      <c r="W355" s="66"/>
      <c r="X355" s="66"/>
      <c r="Y355" s="67" t="s">
        <v>1720</v>
      </c>
      <c r="Z355" s="67"/>
      <c r="AA355" s="67"/>
      <c r="AB355" s="1"/>
    </row>
    <row r="356" spans="1:28" ht="15" customHeight="1">
      <c r="A356" s="1"/>
      <c r="B356" s="29"/>
      <c r="C356" s="68"/>
      <c r="D356" s="68"/>
      <c r="E356" s="23" t="s">
        <v>730</v>
      </c>
      <c r="F356" s="23" t="s">
        <v>270</v>
      </c>
      <c r="G356" s="30"/>
      <c r="H356" s="27" t="s">
        <v>1721</v>
      </c>
      <c r="I356" s="27"/>
      <c r="J356" s="31"/>
      <c r="K356" s="27"/>
      <c r="L356" s="66"/>
      <c r="M356" s="66"/>
      <c r="N356" s="66"/>
      <c r="O356" s="27"/>
      <c r="P356" s="31"/>
      <c r="Q356" s="66"/>
      <c r="R356" s="66"/>
      <c r="S356" s="27"/>
      <c r="T356" s="27"/>
      <c r="U356" s="31"/>
      <c r="V356" s="27"/>
      <c r="W356" s="66"/>
      <c r="X356" s="66"/>
      <c r="Y356" s="67"/>
      <c r="Z356" s="67"/>
      <c r="AA356" s="67"/>
      <c r="AB356" s="1"/>
    </row>
    <row r="357" spans="1:28" ht="15" customHeight="1">
      <c r="A357" s="1"/>
      <c r="B357" s="29"/>
      <c r="C357" s="68" t="s">
        <v>1188</v>
      </c>
      <c r="D357" s="68"/>
      <c r="E357" s="68"/>
      <c r="F357" s="23" t="s">
        <v>270</v>
      </c>
      <c r="G357" s="30"/>
      <c r="H357" s="27" t="s">
        <v>1721</v>
      </c>
      <c r="I357" s="27" t="s">
        <v>789</v>
      </c>
      <c r="J357" s="31" t="s">
        <v>1185</v>
      </c>
      <c r="K357" s="27" t="s">
        <v>1722</v>
      </c>
      <c r="L357" s="66"/>
      <c r="M357" s="66"/>
      <c r="N357" s="66"/>
      <c r="O357" s="27"/>
      <c r="P357" s="31"/>
      <c r="Q357" s="66"/>
      <c r="R357" s="66"/>
      <c r="S357" s="27"/>
      <c r="T357" s="27"/>
      <c r="U357" s="31"/>
      <c r="V357" s="27"/>
      <c r="W357" s="66"/>
      <c r="X357" s="66"/>
      <c r="Y357" s="67" t="s">
        <v>1722</v>
      </c>
      <c r="Z357" s="67"/>
      <c r="AA357" s="67"/>
      <c r="AB357" s="1"/>
    </row>
    <row r="358" spans="1:28" ht="15" customHeight="1">
      <c r="A358" s="1"/>
      <c r="B358" s="29"/>
      <c r="C358" s="68" t="s">
        <v>1190</v>
      </c>
      <c r="D358" s="68"/>
      <c r="E358" s="68"/>
      <c r="F358" s="23" t="s">
        <v>270</v>
      </c>
      <c r="G358" s="30"/>
      <c r="H358" s="27" t="s">
        <v>1723</v>
      </c>
      <c r="I358" s="27" t="s">
        <v>762</v>
      </c>
      <c r="J358" s="31" t="s">
        <v>1185</v>
      </c>
      <c r="K358" s="27" t="s">
        <v>1724</v>
      </c>
      <c r="L358" s="66"/>
      <c r="M358" s="66"/>
      <c r="N358" s="66"/>
      <c r="O358" s="27"/>
      <c r="P358" s="31"/>
      <c r="Q358" s="66"/>
      <c r="R358" s="66"/>
      <c r="S358" s="27"/>
      <c r="T358" s="27"/>
      <c r="U358" s="31"/>
      <c r="V358" s="27"/>
      <c r="W358" s="66"/>
      <c r="X358" s="66"/>
      <c r="Y358" s="67" t="s">
        <v>1724</v>
      </c>
      <c r="Z358" s="67"/>
      <c r="AA358" s="67"/>
      <c r="AB358" s="1"/>
    </row>
    <row r="359" spans="1:28" ht="15" customHeight="1">
      <c r="A359" s="1"/>
      <c r="B359" s="29"/>
      <c r="C359" s="68" t="s">
        <v>1192</v>
      </c>
      <c r="D359" s="68"/>
      <c r="E359" s="68"/>
      <c r="F359" s="23" t="s">
        <v>270</v>
      </c>
      <c r="G359" s="30"/>
      <c r="H359" s="27" t="s">
        <v>1725</v>
      </c>
      <c r="I359" s="27" t="s">
        <v>1194</v>
      </c>
      <c r="J359" s="31" t="s">
        <v>1185</v>
      </c>
      <c r="K359" s="27" t="s">
        <v>1726</v>
      </c>
      <c r="L359" s="66"/>
      <c r="M359" s="66"/>
      <c r="N359" s="66"/>
      <c r="O359" s="27"/>
      <c r="P359" s="31"/>
      <c r="Q359" s="66"/>
      <c r="R359" s="66"/>
      <c r="S359" s="27"/>
      <c r="T359" s="27"/>
      <c r="U359" s="31"/>
      <c r="V359" s="27"/>
      <c r="W359" s="66"/>
      <c r="X359" s="66"/>
      <c r="Y359" s="67" t="s">
        <v>1726</v>
      </c>
      <c r="Z359" s="67"/>
      <c r="AA359" s="67"/>
      <c r="AB359" s="1"/>
    </row>
    <row r="360" spans="1:28" ht="15" customHeight="1">
      <c r="A360" s="1"/>
      <c r="B360" s="29"/>
      <c r="C360" s="68" t="s">
        <v>1196</v>
      </c>
      <c r="D360" s="68"/>
      <c r="E360" s="68"/>
      <c r="F360" s="23" t="s">
        <v>270</v>
      </c>
      <c r="G360" s="30"/>
      <c r="H360" s="27" t="s">
        <v>1727</v>
      </c>
      <c r="I360" s="27" t="s">
        <v>736</v>
      </c>
      <c r="J360" s="31" t="s">
        <v>1185</v>
      </c>
      <c r="K360" s="27" t="s">
        <v>1728</v>
      </c>
      <c r="L360" s="66"/>
      <c r="M360" s="66"/>
      <c r="N360" s="66"/>
      <c r="O360" s="27"/>
      <c r="P360" s="31"/>
      <c r="Q360" s="66"/>
      <c r="R360" s="66"/>
      <c r="S360" s="27"/>
      <c r="T360" s="27"/>
      <c r="U360" s="31"/>
      <c r="V360" s="27"/>
      <c r="W360" s="66"/>
      <c r="X360" s="66"/>
      <c r="Y360" s="67" t="s">
        <v>1728</v>
      </c>
      <c r="Z360" s="67"/>
      <c r="AA360" s="67"/>
      <c r="AB360" s="1"/>
    </row>
    <row r="361" spans="1:28" ht="15" customHeight="1">
      <c r="A361" s="1"/>
      <c r="B361" s="32"/>
      <c r="C361" s="69" t="s">
        <v>1199</v>
      </c>
      <c r="D361" s="69"/>
      <c r="E361" s="69"/>
      <c r="F361" s="33" t="s">
        <v>270</v>
      </c>
      <c r="G361" s="34"/>
      <c r="H361" s="35"/>
      <c r="I361" s="70"/>
      <c r="J361" s="70"/>
      <c r="K361" s="35" t="s">
        <v>138</v>
      </c>
      <c r="L361" s="70"/>
      <c r="M361" s="70"/>
      <c r="N361" s="70"/>
      <c r="O361" s="70"/>
      <c r="P361" s="70"/>
      <c r="Q361" s="70"/>
      <c r="R361" s="70"/>
      <c r="S361" s="35"/>
      <c r="T361" s="70"/>
      <c r="U361" s="70"/>
      <c r="V361" s="35"/>
      <c r="W361" s="70"/>
      <c r="X361" s="70"/>
      <c r="Y361" s="71" t="s">
        <v>138</v>
      </c>
      <c r="Z361" s="71"/>
      <c r="AA361" s="71"/>
      <c r="AB361" s="1"/>
    </row>
    <row r="362" spans="1:28" ht="15" customHeight="1">
      <c r="A362" s="1"/>
      <c r="B362" s="50" t="s">
        <v>131</v>
      </c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 t="s">
        <v>132</v>
      </c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1"/>
    </row>
    <row r="363" spans="1:28" ht="31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6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27.75" customHeight="1">
      <c r="A365" s="1"/>
      <c r="B365" s="37" t="s">
        <v>1147</v>
      </c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1"/>
    </row>
    <row r="366" spans="1:28" ht="15" customHeight="1">
      <c r="A366" s="1"/>
      <c r="B366" s="38" t="s">
        <v>2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9"/>
      <c r="U366" s="39"/>
      <c r="V366" s="39"/>
      <c r="W366" s="39"/>
      <c r="X366" s="39"/>
      <c r="Y366" s="39"/>
      <c r="Z366" s="39"/>
      <c r="AA366" s="39"/>
      <c r="AB366" s="1"/>
    </row>
    <row r="367" spans="1:28" ht="15" customHeight="1">
      <c r="A367" s="1"/>
      <c r="B367" s="40" t="s">
        <v>1729</v>
      </c>
      <c r="C367" s="40"/>
      <c r="D367" s="40" t="s">
        <v>1730</v>
      </c>
      <c r="E367" s="40"/>
      <c r="F367" s="40"/>
      <c r="G367" s="40"/>
      <c r="H367" s="40"/>
      <c r="I367" s="40"/>
      <c r="J367" s="40" t="s">
        <v>1694</v>
      </c>
      <c r="K367" s="40"/>
      <c r="L367" s="40"/>
      <c r="M367" s="40" t="s">
        <v>1731</v>
      </c>
      <c r="N367" s="40"/>
      <c r="O367" s="40"/>
      <c r="P367" s="40"/>
      <c r="Q367" s="40"/>
      <c r="R367" s="2" t="s">
        <v>1152</v>
      </c>
      <c r="S367" s="2" t="s">
        <v>145</v>
      </c>
      <c r="T367" s="47" t="s">
        <v>1732</v>
      </c>
      <c r="U367" s="47"/>
      <c r="V367" s="47"/>
      <c r="W367" s="40" t="s">
        <v>1153</v>
      </c>
      <c r="X367" s="40"/>
      <c r="Y367" s="40"/>
      <c r="Z367" s="40"/>
      <c r="AA367" s="3" t="s">
        <v>1154</v>
      </c>
      <c r="AB367" s="1"/>
    </row>
    <row r="368" spans="1:28" ht="21" customHeight="1">
      <c r="A368" s="1"/>
      <c r="B368" s="57" t="s">
        <v>1155</v>
      </c>
      <c r="C368" s="58" t="s">
        <v>1156</v>
      </c>
      <c r="D368" s="58"/>
      <c r="E368" s="58"/>
      <c r="F368" s="58"/>
      <c r="G368" s="58"/>
      <c r="H368" s="59" t="s">
        <v>1204</v>
      </c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60" t="s">
        <v>1157</v>
      </c>
      <c r="X368" s="60"/>
      <c r="Y368" s="60"/>
      <c r="Z368" s="60"/>
      <c r="AA368" s="60"/>
      <c r="AB368" s="1"/>
    </row>
    <row r="369" spans="1:28" ht="21" customHeight="1">
      <c r="A369" s="1"/>
      <c r="B369" s="57"/>
      <c r="C369" s="61" t="s">
        <v>1158</v>
      </c>
      <c r="D369" s="61"/>
      <c r="E369" s="61"/>
      <c r="F369" s="61"/>
      <c r="G369" s="61"/>
      <c r="H369" s="62" t="s">
        <v>887</v>
      </c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0"/>
      <c r="X369" s="60"/>
      <c r="Y369" s="60"/>
      <c r="Z369" s="60"/>
      <c r="AA369" s="60"/>
      <c r="AB369" s="1"/>
    </row>
    <row r="370" spans="1:28" ht="15" customHeight="1">
      <c r="A370" s="1"/>
      <c r="B370" s="57"/>
      <c r="C370" s="61" t="s">
        <v>1159</v>
      </c>
      <c r="D370" s="61"/>
      <c r="E370" s="61"/>
      <c r="F370" s="61"/>
      <c r="G370" s="61"/>
      <c r="H370" s="62" t="s">
        <v>888</v>
      </c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0"/>
      <c r="X370" s="60"/>
      <c r="Y370" s="60"/>
      <c r="Z370" s="60"/>
      <c r="AA370" s="60"/>
      <c r="AB370" s="1"/>
    </row>
    <row r="371" spans="1:28" ht="15" customHeight="1">
      <c r="A371" s="1"/>
      <c r="B371" s="57"/>
      <c r="C371" s="61" t="s">
        <v>1160</v>
      </c>
      <c r="D371" s="61"/>
      <c r="E371" s="61"/>
      <c r="F371" s="61"/>
      <c r="G371" s="61"/>
      <c r="H371" s="63" t="s">
        <v>992</v>
      </c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0"/>
      <c r="X371" s="60"/>
      <c r="Y371" s="60"/>
      <c r="Z371" s="60"/>
      <c r="AA371" s="60"/>
      <c r="AB371" s="1"/>
    </row>
    <row r="372" spans="1:28" ht="21" customHeight="1">
      <c r="A372" s="1"/>
      <c r="B372" s="57"/>
      <c r="C372" s="61" t="s">
        <v>1161</v>
      </c>
      <c r="D372" s="61"/>
      <c r="E372" s="61"/>
      <c r="F372" s="61"/>
      <c r="G372" s="61"/>
      <c r="H372" s="62" t="s">
        <v>1207</v>
      </c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0"/>
      <c r="X372" s="60"/>
      <c r="Y372" s="60"/>
      <c r="Z372" s="60"/>
      <c r="AA372" s="60"/>
      <c r="AB372" s="1"/>
    </row>
    <row r="373" spans="1:28" ht="15.75" customHeight="1">
      <c r="A373" s="1"/>
      <c r="B373" s="57"/>
      <c r="C373" s="61" t="s">
        <v>1163</v>
      </c>
      <c r="D373" s="61"/>
      <c r="E373" s="61"/>
      <c r="F373" s="23" t="s">
        <v>11</v>
      </c>
      <c r="G373" s="23" t="s">
        <v>283</v>
      </c>
      <c r="H373" s="23" t="s">
        <v>1164</v>
      </c>
      <c r="I373" s="61" t="s">
        <v>12</v>
      </c>
      <c r="J373" s="61"/>
      <c r="K373" s="23" t="s">
        <v>857</v>
      </c>
      <c r="L373" s="61" t="s">
        <v>1164</v>
      </c>
      <c r="M373" s="61"/>
      <c r="N373" s="61"/>
      <c r="O373" s="61" t="s">
        <v>12</v>
      </c>
      <c r="P373" s="61"/>
      <c r="Q373" s="61" t="s">
        <v>857</v>
      </c>
      <c r="R373" s="61"/>
      <c r="S373" s="23" t="s">
        <v>1164</v>
      </c>
      <c r="T373" s="61" t="s">
        <v>12</v>
      </c>
      <c r="U373" s="61"/>
      <c r="V373" s="23" t="s">
        <v>857</v>
      </c>
      <c r="W373" s="61" t="s">
        <v>12</v>
      </c>
      <c r="X373" s="61"/>
      <c r="Y373" s="64" t="s">
        <v>857</v>
      </c>
      <c r="Z373" s="64"/>
      <c r="AA373" s="64"/>
      <c r="AB373" s="1"/>
    </row>
    <row r="374" spans="1:28" ht="15" customHeight="1">
      <c r="A374" s="1"/>
      <c r="B374" s="26" t="s">
        <v>289</v>
      </c>
      <c r="C374" s="65" t="s">
        <v>290</v>
      </c>
      <c r="D374" s="65"/>
      <c r="E374" s="65"/>
      <c r="F374" s="24" t="s">
        <v>291</v>
      </c>
      <c r="G374" s="27" t="s">
        <v>292</v>
      </c>
      <c r="H374" s="27" t="s">
        <v>1210</v>
      </c>
      <c r="I374" s="66" t="s">
        <v>1733</v>
      </c>
      <c r="J374" s="66"/>
      <c r="K374" s="27" t="s">
        <v>1734</v>
      </c>
      <c r="L374" s="66"/>
      <c r="M374" s="66"/>
      <c r="N374" s="66"/>
      <c r="O374" s="66"/>
      <c r="P374" s="66"/>
      <c r="Q374" s="66"/>
      <c r="R374" s="66"/>
      <c r="S374" s="27"/>
      <c r="T374" s="66"/>
      <c r="U374" s="66"/>
      <c r="V374" s="27"/>
      <c r="W374" s="66" t="s">
        <v>1733</v>
      </c>
      <c r="X374" s="66"/>
      <c r="Y374" s="67" t="s">
        <v>1734</v>
      </c>
      <c r="Z374" s="67"/>
      <c r="AA374" s="67"/>
      <c r="AB374" s="1"/>
    </row>
    <row r="375" spans="1:28" ht="15" customHeight="1">
      <c r="A375" s="1"/>
      <c r="B375" s="26" t="s">
        <v>643</v>
      </c>
      <c r="C375" s="65" t="s">
        <v>1217</v>
      </c>
      <c r="D375" s="65"/>
      <c r="E375" s="65"/>
      <c r="F375" s="24" t="s">
        <v>562</v>
      </c>
      <c r="G375" s="27" t="s">
        <v>645</v>
      </c>
      <c r="H375" s="27" t="s">
        <v>1218</v>
      </c>
      <c r="I375" s="66" t="s">
        <v>1735</v>
      </c>
      <c r="J375" s="66"/>
      <c r="K375" s="27" t="s">
        <v>1736</v>
      </c>
      <c r="L375" s="66"/>
      <c r="M375" s="66"/>
      <c r="N375" s="66"/>
      <c r="O375" s="66"/>
      <c r="P375" s="66"/>
      <c r="Q375" s="66"/>
      <c r="R375" s="66"/>
      <c r="S375" s="27"/>
      <c r="T375" s="66"/>
      <c r="U375" s="66"/>
      <c r="V375" s="27"/>
      <c r="W375" s="66" t="s">
        <v>1735</v>
      </c>
      <c r="X375" s="66"/>
      <c r="Y375" s="67" t="s">
        <v>1736</v>
      </c>
      <c r="Z375" s="67"/>
      <c r="AA375" s="67"/>
      <c r="AB375" s="1"/>
    </row>
    <row r="376" spans="1:28" ht="15" customHeight="1">
      <c r="A376" s="1"/>
      <c r="B376" s="26" t="s">
        <v>1178</v>
      </c>
      <c r="C376" s="65" t="s">
        <v>1179</v>
      </c>
      <c r="D376" s="65"/>
      <c r="E376" s="65"/>
      <c r="F376" s="24" t="s">
        <v>270</v>
      </c>
      <c r="G376" s="27" t="s">
        <v>27</v>
      </c>
      <c r="H376" s="27" t="s">
        <v>1224</v>
      </c>
      <c r="I376" s="66" t="s">
        <v>1737</v>
      </c>
      <c r="J376" s="66"/>
      <c r="K376" s="27" t="s">
        <v>1737</v>
      </c>
      <c r="L376" s="66"/>
      <c r="M376" s="66"/>
      <c r="N376" s="66"/>
      <c r="O376" s="66"/>
      <c r="P376" s="66"/>
      <c r="Q376" s="66"/>
      <c r="R376" s="66"/>
      <c r="S376" s="27"/>
      <c r="T376" s="66"/>
      <c r="U376" s="66"/>
      <c r="V376" s="27"/>
      <c r="W376" s="66" t="s">
        <v>1737</v>
      </c>
      <c r="X376" s="66"/>
      <c r="Y376" s="67" t="s">
        <v>1737</v>
      </c>
      <c r="Z376" s="67"/>
      <c r="AA376" s="67"/>
      <c r="AB376" s="1"/>
    </row>
    <row r="377" spans="1:28" ht="135" customHeight="1">
      <c r="A377" s="1"/>
      <c r="B377" s="26"/>
      <c r="C377" s="65"/>
      <c r="D377" s="65"/>
      <c r="E377" s="65"/>
      <c r="F377" s="24"/>
      <c r="G377" s="27"/>
      <c r="H377" s="27"/>
      <c r="I377" s="66"/>
      <c r="J377" s="66"/>
      <c r="K377" s="27"/>
      <c r="L377" s="66"/>
      <c r="M377" s="66"/>
      <c r="N377" s="66"/>
      <c r="O377" s="66"/>
      <c r="P377" s="66"/>
      <c r="Q377" s="66"/>
      <c r="R377" s="66"/>
      <c r="S377" s="27"/>
      <c r="T377" s="66"/>
      <c r="U377" s="66"/>
      <c r="V377" s="27"/>
      <c r="W377" s="66"/>
      <c r="X377" s="66"/>
      <c r="Y377" s="67"/>
      <c r="Z377" s="67"/>
      <c r="AA377" s="67"/>
      <c r="AB377" s="1"/>
    </row>
    <row r="378" spans="1:28" ht="15" customHeight="1">
      <c r="A378" s="1"/>
      <c r="B378" s="29"/>
      <c r="C378" s="68" t="s">
        <v>1181</v>
      </c>
      <c r="D378" s="68"/>
      <c r="E378" s="68"/>
      <c r="F378" s="23" t="s">
        <v>270</v>
      </c>
      <c r="G378" s="30"/>
      <c r="H378" s="27"/>
      <c r="I378" s="66"/>
      <c r="J378" s="66"/>
      <c r="K378" s="27" t="s">
        <v>1738</v>
      </c>
      <c r="L378" s="66"/>
      <c r="M378" s="66"/>
      <c r="N378" s="66"/>
      <c r="O378" s="66"/>
      <c r="P378" s="66"/>
      <c r="Q378" s="66"/>
      <c r="R378" s="66"/>
      <c r="S378" s="27"/>
      <c r="T378" s="66"/>
      <c r="U378" s="66"/>
      <c r="V378" s="27"/>
      <c r="W378" s="66"/>
      <c r="X378" s="66"/>
      <c r="Y378" s="67" t="s">
        <v>1738</v>
      </c>
      <c r="Z378" s="67"/>
      <c r="AA378" s="67"/>
      <c r="AB378" s="1"/>
    </row>
    <row r="379" spans="1:28" ht="15" customHeight="1">
      <c r="A379" s="1"/>
      <c r="B379" s="29"/>
      <c r="C379" s="68" t="s">
        <v>1183</v>
      </c>
      <c r="D379" s="68"/>
      <c r="E379" s="23" t="s">
        <v>729</v>
      </c>
      <c r="F379" s="23" t="s">
        <v>270</v>
      </c>
      <c r="G379" s="30"/>
      <c r="H379" s="27" t="s">
        <v>1739</v>
      </c>
      <c r="I379" s="27" t="s">
        <v>787</v>
      </c>
      <c r="J379" s="31" t="s">
        <v>1185</v>
      </c>
      <c r="K379" s="27" t="s">
        <v>1740</v>
      </c>
      <c r="L379" s="66"/>
      <c r="M379" s="66"/>
      <c r="N379" s="66"/>
      <c r="O379" s="27"/>
      <c r="P379" s="31"/>
      <c r="Q379" s="66"/>
      <c r="R379" s="66"/>
      <c r="S379" s="27"/>
      <c r="T379" s="27"/>
      <c r="U379" s="31"/>
      <c r="V379" s="27"/>
      <c r="W379" s="66"/>
      <c r="X379" s="66"/>
      <c r="Y379" s="67" t="s">
        <v>1740</v>
      </c>
      <c r="Z379" s="67"/>
      <c r="AA379" s="67"/>
      <c r="AB379" s="1"/>
    </row>
    <row r="380" spans="1:28" ht="15" customHeight="1">
      <c r="A380" s="1"/>
      <c r="B380" s="29"/>
      <c r="C380" s="68"/>
      <c r="D380" s="68"/>
      <c r="E380" s="23" t="s">
        <v>730</v>
      </c>
      <c r="F380" s="23" t="s">
        <v>270</v>
      </c>
      <c r="G380" s="30"/>
      <c r="H380" s="27" t="s">
        <v>1739</v>
      </c>
      <c r="I380" s="27"/>
      <c r="J380" s="31"/>
      <c r="K380" s="27"/>
      <c r="L380" s="66"/>
      <c r="M380" s="66"/>
      <c r="N380" s="66"/>
      <c r="O380" s="27"/>
      <c r="P380" s="31"/>
      <c r="Q380" s="66"/>
      <c r="R380" s="66"/>
      <c r="S380" s="27"/>
      <c r="T380" s="27"/>
      <c r="U380" s="31"/>
      <c r="V380" s="27"/>
      <c r="W380" s="66"/>
      <c r="X380" s="66"/>
      <c r="Y380" s="67"/>
      <c r="Z380" s="67"/>
      <c r="AA380" s="67"/>
      <c r="AB380" s="1"/>
    </row>
    <row r="381" spans="1:28" ht="15" customHeight="1">
      <c r="A381" s="1"/>
      <c r="B381" s="29"/>
      <c r="C381" s="68" t="s">
        <v>1188</v>
      </c>
      <c r="D381" s="68"/>
      <c r="E381" s="68"/>
      <c r="F381" s="23" t="s">
        <v>270</v>
      </c>
      <c r="G381" s="30"/>
      <c r="H381" s="27" t="s">
        <v>1739</v>
      </c>
      <c r="I381" s="27" t="s">
        <v>789</v>
      </c>
      <c r="J381" s="31" t="s">
        <v>1185</v>
      </c>
      <c r="K381" s="27" t="s">
        <v>1741</v>
      </c>
      <c r="L381" s="66"/>
      <c r="M381" s="66"/>
      <c r="N381" s="66"/>
      <c r="O381" s="27"/>
      <c r="P381" s="31"/>
      <c r="Q381" s="66"/>
      <c r="R381" s="66"/>
      <c r="S381" s="27"/>
      <c r="T381" s="27"/>
      <c r="U381" s="31"/>
      <c r="V381" s="27"/>
      <c r="W381" s="66"/>
      <c r="X381" s="66"/>
      <c r="Y381" s="67" t="s">
        <v>1741</v>
      </c>
      <c r="Z381" s="67"/>
      <c r="AA381" s="67"/>
      <c r="AB381" s="1"/>
    </row>
    <row r="382" spans="1:28" ht="15" customHeight="1">
      <c r="A382" s="1"/>
      <c r="B382" s="29"/>
      <c r="C382" s="68" t="s">
        <v>1190</v>
      </c>
      <c r="D382" s="68"/>
      <c r="E382" s="68"/>
      <c r="F382" s="23" t="s">
        <v>270</v>
      </c>
      <c r="G382" s="30"/>
      <c r="H382" s="27" t="s">
        <v>1742</v>
      </c>
      <c r="I382" s="27" t="s">
        <v>762</v>
      </c>
      <c r="J382" s="31" t="s">
        <v>1185</v>
      </c>
      <c r="K382" s="27" t="s">
        <v>1743</v>
      </c>
      <c r="L382" s="66"/>
      <c r="M382" s="66"/>
      <c r="N382" s="66"/>
      <c r="O382" s="27"/>
      <c r="P382" s="31"/>
      <c r="Q382" s="66"/>
      <c r="R382" s="66"/>
      <c r="S382" s="27"/>
      <c r="T382" s="27"/>
      <c r="U382" s="31"/>
      <c r="V382" s="27"/>
      <c r="W382" s="66"/>
      <c r="X382" s="66"/>
      <c r="Y382" s="67" t="s">
        <v>1743</v>
      </c>
      <c r="Z382" s="67"/>
      <c r="AA382" s="67"/>
      <c r="AB382" s="1"/>
    </row>
    <row r="383" spans="1:28" ht="15" customHeight="1">
      <c r="A383" s="1"/>
      <c r="B383" s="29"/>
      <c r="C383" s="68" t="s">
        <v>1192</v>
      </c>
      <c r="D383" s="68"/>
      <c r="E383" s="68"/>
      <c r="F383" s="23" t="s">
        <v>270</v>
      </c>
      <c r="G383" s="30"/>
      <c r="H383" s="27" t="s">
        <v>1744</v>
      </c>
      <c r="I383" s="27" t="s">
        <v>1194</v>
      </c>
      <c r="J383" s="31" t="s">
        <v>1185</v>
      </c>
      <c r="K383" s="27" t="s">
        <v>1745</v>
      </c>
      <c r="L383" s="66"/>
      <c r="M383" s="66"/>
      <c r="N383" s="66"/>
      <c r="O383" s="27"/>
      <c r="P383" s="31"/>
      <c r="Q383" s="66"/>
      <c r="R383" s="66"/>
      <c r="S383" s="27"/>
      <c r="T383" s="27"/>
      <c r="U383" s="31"/>
      <c r="V383" s="27"/>
      <c r="W383" s="66"/>
      <c r="X383" s="66"/>
      <c r="Y383" s="67" t="s">
        <v>1745</v>
      </c>
      <c r="Z383" s="67"/>
      <c r="AA383" s="67"/>
      <c r="AB383" s="1"/>
    </row>
    <row r="384" spans="1:28" ht="15" customHeight="1">
      <c r="A384" s="1"/>
      <c r="B384" s="29"/>
      <c r="C384" s="68" t="s">
        <v>1196</v>
      </c>
      <c r="D384" s="68"/>
      <c r="E384" s="68"/>
      <c r="F384" s="23" t="s">
        <v>270</v>
      </c>
      <c r="G384" s="30"/>
      <c r="H384" s="27" t="s">
        <v>1746</v>
      </c>
      <c r="I384" s="27" t="s">
        <v>736</v>
      </c>
      <c r="J384" s="31" t="s">
        <v>1185</v>
      </c>
      <c r="K384" s="27" t="s">
        <v>1747</v>
      </c>
      <c r="L384" s="66"/>
      <c r="M384" s="66"/>
      <c r="N384" s="66"/>
      <c r="O384" s="27"/>
      <c r="P384" s="31"/>
      <c r="Q384" s="66"/>
      <c r="R384" s="66"/>
      <c r="S384" s="27"/>
      <c r="T384" s="27"/>
      <c r="U384" s="31"/>
      <c r="V384" s="27"/>
      <c r="W384" s="66"/>
      <c r="X384" s="66"/>
      <c r="Y384" s="67" t="s">
        <v>1747</v>
      </c>
      <c r="Z384" s="67"/>
      <c r="AA384" s="67"/>
      <c r="AB384" s="1"/>
    </row>
    <row r="385" spans="1:28" ht="15" customHeight="1">
      <c r="A385" s="1"/>
      <c r="B385" s="32"/>
      <c r="C385" s="69" t="s">
        <v>1199</v>
      </c>
      <c r="D385" s="69"/>
      <c r="E385" s="69"/>
      <c r="F385" s="33" t="s">
        <v>270</v>
      </c>
      <c r="G385" s="34"/>
      <c r="H385" s="35"/>
      <c r="I385" s="70"/>
      <c r="J385" s="70"/>
      <c r="K385" s="35" t="s">
        <v>144</v>
      </c>
      <c r="L385" s="70"/>
      <c r="M385" s="70"/>
      <c r="N385" s="70"/>
      <c r="O385" s="70"/>
      <c r="P385" s="70"/>
      <c r="Q385" s="70"/>
      <c r="R385" s="70"/>
      <c r="S385" s="35"/>
      <c r="T385" s="70"/>
      <c r="U385" s="70"/>
      <c r="V385" s="35"/>
      <c r="W385" s="70"/>
      <c r="X385" s="70"/>
      <c r="Y385" s="71" t="s">
        <v>144</v>
      </c>
      <c r="Z385" s="71"/>
      <c r="AA385" s="71"/>
      <c r="AB385" s="1"/>
    </row>
    <row r="386" spans="1:28" ht="15" customHeight="1">
      <c r="A386" s="1"/>
      <c r="B386" s="50" t="s">
        <v>131</v>
      </c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 t="s">
        <v>132</v>
      </c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1"/>
    </row>
    <row r="387" spans="1:28" ht="31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6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27.75" customHeight="1">
      <c r="A389" s="1"/>
      <c r="B389" s="37" t="s">
        <v>1147</v>
      </c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1"/>
    </row>
    <row r="390" spans="1:28" ht="15" customHeight="1">
      <c r="A390" s="1"/>
      <c r="B390" s="38" t="s">
        <v>2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9"/>
      <c r="U390" s="39"/>
      <c r="V390" s="39"/>
      <c r="W390" s="39"/>
      <c r="X390" s="39"/>
      <c r="Y390" s="39"/>
      <c r="Z390" s="39"/>
      <c r="AA390" s="39"/>
      <c r="AB390" s="1"/>
    </row>
    <row r="391" spans="1:28" ht="15" customHeight="1">
      <c r="A391" s="1"/>
      <c r="B391" s="40" t="s">
        <v>1748</v>
      </c>
      <c r="C391" s="40"/>
      <c r="D391" s="40" t="s">
        <v>1749</v>
      </c>
      <c r="E391" s="40"/>
      <c r="F391" s="40"/>
      <c r="G391" s="40"/>
      <c r="H391" s="40"/>
      <c r="I391" s="40"/>
      <c r="J391" s="40" t="s">
        <v>1694</v>
      </c>
      <c r="K391" s="40"/>
      <c r="L391" s="40"/>
      <c r="M391" s="40" t="s">
        <v>1750</v>
      </c>
      <c r="N391" s="40"/>
      <c r="O391" s="40"/>
      <c r="P391" s="40"/>
      <c r="Q391" s="40"/>
      <c r="R391" s="2" t="s">
        <v>1152</v>
      </c>
      <c r="S391" s="2" t="s">
        <v>151</v>
      </c>
      <c r="T391" s="47" t="s">
        <v>1751</v>
      </c>
      <c r="U391" s="47"/>
      <c r="V391" s="47"/>
      <c r="W391" s="40" t="s">
        <v>1153</v>
      </c>
      <c r="X391" s="40"/>
      <c r="Y391" s="40"/>
      <c r="Z391" s="40"/>
      <c r="AA391" s="3" t="s">
        <v>1154</v>
      </c>
      <c r="AB391" s="1"/>
    </row>
    <row r="392" spans="1:28" ht="21" customHeight="1">
      <c r="A392" s="1"/>
      <c r="B392" s="57" t="s">
        <v>1155</v>
      </c>
      <c r="C392" s="58" t="s">
        <v>1156</v>
      </c>
      <c r="D392" s="58"/>
      <c r="E392" s="58"/>
      <c r="F392" s="58"/>
      <c r="G392" s="58"/>
      <c r="H392" s="59" t="s">
        <v>1752</v>
      </c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60" t="s">
        <v>1157</v>
      </c>
      <c r="X392" s="60"/>
      <c r="Y392" s="60"/>
      <c r="Z392" s="60"/>
      <c r="AA392" s="60"/>
      <c r="AB392" s="1"/>
    </row>
    <row r="393" spans="1:28" ht="21" customHeight="1">
      <c r="A393" s="1"/>
      <c r="B393" s="57"/>
      <c r="C393" s="61" t="s">
        <v>1158</v>
      </c>
      <c r="D393" s="61"/>
      <c r="E393" s="61"/>
      <c r="F393" s="61"/>
      <c r="G393" s="61"/>
      <c r="H393" s="62" t="s">
        <v>997</v>
      </c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0"/>
      <c r="X393" s="60"/>
      <c r="Y393" s="60"/>
      <c r="Z393" s="60"/>
      <c r="AA393" s="60"/>
      <c r="AB393" s="1"/>
    </row>
    <row r="394" spans="1:28" ht="15" customHeight="1">
      <c r="A394" s="1"/>
      <c r="B394" s="57"/>
      <c r="C394" s="61" t="s">
        <v>1159</v>
      </c>
      <c r="D394" s="61"/>
      <c r="E394" s="61"/>
      <c r="F394" s="61"/>
      <c r="G394" s="61"/>
      <c r="H394" s="62" t="s">
        <v>987</v>
      </c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0"/>
      <c r="X394" s="60"/>
      <c r="Y394" s="60"/>
      <c r="Z394" s="60"/>
      <c r="AA394" s="60"/>
      <c r="AB394" s="1"/>
    </row>
    <row r="395" spans="1:28" ht="15" customHeight="1">
      <c r="A395" s="1"/>
      <c r="B395" s="57"/>
      <c r="C395" s="61" t="s">
        <v>1160</v>
      </c>
      <c r="D395" s="61"/>
      <c r="E395" s="61"/>
      <c r="F395" s="61"/>
      <c r="G395" s="61"/>
      <c r="H395" s="63" t="s">
        <v>998</v>
      </c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0"/>
      <c r="X395" s="60"/>
      <c r="Y395" s="60"/>
      <c r="Z395" s="60"/>
      <c r="AA395" s="60"/>
      <c r="AB395" s="1"/>
    </row>
    <row r="396" spans="1:28" ht="21" customHeight="1">
      <c r="A396" s="1"/>
      <c r="B396" s="57"/>
      <c r="C396" s="61" t="s">
        <v>1161</v>
      </c>
      <c r="D396" s="61"/>
      <c r="E396" s="61"/>
      <c r="F396" s="61"/>
      <c r="G396" s="61"/>
      <c r="H396" s="62" t="s">
        <v>1753</v>
      </c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0"/>
      <c r="X396" s="60"/>
      <c r="Y396" s="60"/>
      <c r="Z396" s="60"/>
      <c r="AA396" s="60"/>
      <c r="AB396" s="1"/>
    </row>
    <row r="397" spans="1:28" ht="15.75" customHeight="1">
      <c r="A397" s="1"/>
      <c r="B397" s="57"/>
      <c r="C397" s="61" t="s">
        <v>1163</v>
      </c>
      <c r="D397" s="61"/>
      <c r="E397" s="61"/>
      <c r="F397" s="23" t="s">
        <v>11</v>
      </c>
      <c r="G397" s="23" t="s">
        <v>283</v>
      </c>
      <c r="H397" s="23" t="s">
        <v>1164</v>
      </c>
      <c r="I397" s="61" t="s">
        <v>12</v>
      </c>
      <c r="J397" s="61"/>
      <c r="K397" s="23" t="s">
        <v>857</v>
      </c>
      <c r="L397" s="61" t="s">
        <v>1164</v>
      </c>
      <c r="M397" s="61"/>
      <c r="N397" s="61"/>
      <c r="O397" s="61" t="s">
        <v>12</v>
      </c>
      <c r="P397" s="61"/>
      <c r="Q397" s="61" t="s">
        <v>857</v>
      </c>
      <c r="R397" s="61"/>
      <c r="S397" s="23" t="s">
        <v>1164</v>
      </c>
      <c r="T397" s="61" t="s">
        <v>12</v>
      </c>
      <c r="U397" s="61"/>
      <c r="V397" s="23" t="s">
        <v>857</v>
      </c>
      <c r="W397" s="61" t="s">
        <v>12</v>
      </c>
      <c r="X397" s="61"/>
      <c r="Y397" s="64" t="s">
        <v>857</v>
      </c>
      <c r="Z397" s="64"/>
      <c r="AA397" s="64"/>
      <c r="AB397" s="1"/>
    </row>
    <row r="398" spans="1:28" ht="15" customHeight="1">
      <c r="A398" s="1"/>
      <c r="B398" s="26" t="s">
        <v>289</v>
      </c>
      <c r="C398" s="65" t="s">
        <v>290</v>
      </c>
      <c r="D398" s="65"/>
      <c r="E398" s="65"/>
      <c r="F398" s="24" t="s">
        <v>291</v>
      </c>
      <c r="G398" s="27" t="s">
        <v>292</v>
      </c>
      <c r="H398" s="27" t="s">
        <v>1388</v>
      </c>
      <c r="I398" s="66" t="s">
        <v>1754</v>
      </c>
      <c r="J398" s="66"/>
      <c r="K398" s="27" t="s">
        <v>1755</v>
      </c>
      <c r="L398" s="66"/>
      <c r="M398" s="66"/>
      <c r="N398" s="66"/>
      <c r="O398" s="66"/>
      <c r="P398" s="66"/>
      <c r="Q398" s="66"/>
      <c r="R398" s="66"/>
      <c r="S398" s="27"/>
      <c r="T398" s="66"/>
      <c r="U398" s="66"/>
      <c r="V398" s="27"/>
      <c r="W398" s="66" t="s">
        <v>1754</v>
      </c>
      <c r="X398" s="66"/>
      <c r="Y398" s="67" t="s">
        <v>1755</v>
      </c>
      <c r="Z398" s="67"/>
      <c r="AA398" s="67"/>
      <c r="AB398" s="1"/>
    </row>
    <row r="399" spans="1:28" ht="15" customHeight="1">
      <c r="A399" s="1"/>
      <c r="B399" s="26" t="s">
        <v>421</v>
      </c>
      <c r="C399" s="65" t="s">
        <v>422</v>
      </c>
      <c r="D399" s="65"/>
      <c r="E399" s="65"/>
      <c r="F399" s="24" t="s">
        <v>59</v>
      </c>
      <c r="G399" s="27" t="s">
        <v>423</v>
      </c>
      <c r="H399" s="27" t="s">
        <v>212</v>
      </c>
      <c r="I399" s="66" t="s">
        <v>1756</v>
      </c>
      <c r="J399" s="66"/>
      <c r="K399" s="27" t="s">
        <v>1757</v>
      </c>
      <c r="L399" s="66"/>
      <c r="M399" s="66"/>
      <c r="N399" s="66"/>
      <c r="O399" s="66"/>
      <c r="P399" s="66"/>
      <c r="Q399" s="66"/>
      <c r="R399" s="66"/>
      <c r="S399" s="27"/>
      <c r="T399" s="66"/>
      <c r="U399" s="66"/>
      <c r="V399" s="27"/>
      <c r="W399" s="66" t="s">
        <v>1756</v>
      </c>
      <c r="X399" s="66"/>
      <c r="Y399" s="67" t="s">
        <v>1757</v>
      </c>
      <c r="Z399" s="67"/>
      <c r="AA399" s="67"/>
      <c r="AB399" s="1"/>
    </row>
    <row r="400" spans="1:28" ht="15" customHeight="1">
      <c r="A400" s="1"/>
      <c r="B400" s="26" t="s">
        <v>505</v>
      </c>
      <c r="C400" s="65" t="s">
        <v>1699</v>
      </c>
      <c r="D400" s="65"/>
      <c r="E400" s="65"/>
      <c r="F400" s="24" t="s">
        <v>59</v>
      </c>
      <c r="G400" s="27" t="s">
        <v>501</v>
      </c>
      <c r="H400" s="27" t="s">
        <v>1758</v>
      </c>
      <c r="I400" s="66" t="s">
        <v>1759</v>
      </c>
      <c r="J400" s="66"/>
      <c r="K400" s="27" t="s">
        <v>1760</v>
      </c>
      <c r="L400" s="66"/>
      <c r="M400" s="66"/>
      <c r="N400" s="66"/>
      <c r="O400" s="66"/>
      <c r="P400" s="66"/>
      <c r="Q400" s="66"/>
      <c r="R400" s="66"/>
      <c r="S400" s="27"/>
      <c r="T400" s="66"/>
      <c r="U400" s="66"/>
      <c r="V400" s="27"/>
      <c r="W400" s="66" t="s">
        <v>1759</v>
      </c>
      <c r="X400" s="66"/>
      <c r="Y400" s="67" t="s">
        <v>1760</v>
      </c>
      <c r="Z400" s="67"/>
      <c r="AA400" s="67"/>
      <c r="AB400" s="1"/>
    </row>
    <row r="401" spans="1:28" ht="15" customHeight="1">
      <c r="A401" s="1"/>
      <c r="B401" s="26" t="s">
        <v>516</v>
      </c>
      <c r="C401" s="65" t="s">
        <v>517</v>
      </c>
      <c r="D401" s="65"/>
      <c r="E401" s="65"/>
      <c r="F401" s="24" t="s">
        <v>310</v>
      </c>
      <c r="G401" s="27" t="s">
        <v>518</v>
      </c>
      <c r="H401" s="27" t="s">
        <v>1761</v>
      </c>
      <c r="I401" s="66" t="s">
        <v>1762</v>
      </c>
      <c r="J401" s="66"/>
      <c r="K401" s="27" t="s">
        <v>1763</v>
      </c>
      <c r="L401" s="66"/>
      <c r="M401" s="66"/>
      <c r="N401" s="66"/>
      <c r="O401" s="66"/>
      <c r="P401" s="66"/>
      <c r="Q401" s="66"/>
      <c r="R401" s="66"/>
      <c r="S401" s="27"/>
      <c r="T401" s="66"/>
      <c r="U401" s="66"/>
      <c r="V401" s="27"/>
      <c r="W401" s="66" t="s">
        <v>1762</v>
      </c>
      <c r="X401" s="66"/>
      <c r="Y401" s="67" t="s">
        <v>1763</v>
      </c>
      <c r="Z401" s="67"/>
      <c r="AA401" s="67"/>
      <c r="AB401" s="1"/>
    </row>
    <row r="402" spans="1:28" ht="18" customHeight="1">
      <c r="A402" s="1"/>
      <c r="B402" s="26" t="s">
        <v>591</v>
      </c>
      <c r="C402" s="65" t="s">
        <v>1764</v>
      </c>
      <c r="D402" s="65"/>
      <c r="E402" s="65"/>
      <c r="F402" s="24" t="s">
        <v>562</v>
      </c>
      <c r="G402" s="27" t="s">
        <v>593</v>
      </c>
      <c r="H402" s="27" t="s">
        <v>1765</v>
      </c>
      <c r="I402" s="66" t="s">
        <v>1766</v>
      </c>
      <c r="J402" s="66"/>
      <c r="K402" s="27" t="s">
        <v>1767</v>
      </c>
      <c r="L402" s="66"/>
      <c r="M402" s="66"/>
      <c r="N402" s="66"/>
      <c r="O402" s="66"/>
      <c r="P402" s="66"/>
      <c r="Q402" s="66"/>
      <c r="R402" s="66"/>
      <c r="S402" s="27"/>
      <c r="T402" s="66"/>
      <c r="U402" s="66"/>
      <c r="V402" s="27"/>
      <c r="W402" s="66" t="s">
        <v>1766</v>
      </c>
      <c r="X402" s="66"/>
      <c r="Y402" s="67" t="s">
        <v>1767</v>
      </c>
      <c r="Z402" s="67"/>
      <c r="AA402" s="67"/>
      <c r="AB402" s="1"/>
    </row>
    <row r="403" spans="1:28" ht="18" customHeight="1">
      <c r="A403" s="1"/>
      <c r="B403" s="26" t="s">
        <v>619</v>
      </c>
      <c r="C403" s="65" t="s">
        <v>1768</v>
      </c>
      <c r="D403" s="65"/>
      <c r="E403" s="65"/>
      <c r="F403" s="24" t="s">
        <v>562</v>
      </c>
      <c r="G403" s="27" t="s">
        <v>621</v>
      </c>
      <c r="H403" s="27" t="s">
        <v>1769</v>
      </c>
      <c r="I403" s="66" t="s">
        <v>622</v>
      </c>
      <c r="J403" s="66"/>
      <c r="K403" s="27" t="s">
        <v>1770</v>
      </c>
      <c r="L403" s="66"/>
      <c r="M403" s="66"/>
      <c r="N403" s="66"/>
      <c r="O403" s="66"/>
      <c r="P403" s="66"/>
      <c r="Q403" s="66"/>
      <c r="R403" s="66"/>
      <c r="S403" s="27"/>
      <c r="T403" s="66"/>
      <c r="U403" s="66"/>
      <c r="V403" s="27"/>
      <c r="W403" s="66" t="s">
        <v>622</v>
      </c>
      <c r="X403" s="66"/>
      <c r="Y403" s="67" t="s">
        <v>1770</v>
      </c>
      <c r="Z403" s="67"/>
      <c r="AA403" s="67"/>
      <c r="AB403" s="1"/>
    </row>
    <row r="404" spans="1:28" ht="15" customHeight="1">
      <c r="A404" s="1"/>
      <c r="B404" s="26" t="s">
        <v>1178</v>
      </c>
      <c r="C404" s="65" t="s">
        <v>1179</v>
      </c>
      <c r="D404" s="65"/>
      <c r="E404" s="65"/>
      <c r="F404" s="24" t="s">
        <v>270</v>
      </c>
      <c r="G404" s="27" t="s">
        <v>27</v>
      </c>
      <c r="H404" s="27" t="s">
        <v>1771</v>
      </c>
      <c r="I404" s="66" t="s">
        <v>1772</v>
      </c>
      <c r="J404" s="66"/>
      <c r="K404" s="27" t="s">
        <v>1772</v>
      </c>
      <c r="L404" s="66"/>
      <c r="M404" s="66"/>
      <c r="N404" s="66"/>
      <c r="O404" s="66"/>
      <c r="P404" s="66"/>
      <c r="Q404" s="66"/>
      <c r="R404" s="66"/>
      <c r="S404" s="27"/>
      <c r="T404" s="66"/>
      <c r="U404" s="66"/>
      <c r="V404" s="27"/>
      <c r="W404" s="66" t="s">
        <v>1772</v>
      </c>
      <c r="X404" s="66"/>
      <c r="Y404" s="67" t="s">
        <v>1772</v>
      </c>
      <c r="Z404" s="67"/>
      <c r="AA404" s="67"/>
      <c r="AB404" s="1"/>
    </row>
    <row r="405" spans="1:28" ht="69" customHeight="1">
      <c r="A405" s="1"/>
      <c r="B405" s="26"/>
      <c r="C405" s="65"/>
      <c r="D405" s="65"/>
      <c r="E405" s="65"/>
      <c r="F405" s="24"/>
      <c r="G405" s="27"/>
      <c r="H405" s="27"/>
      <c r="I405" s="66"/>
      <c r="J405" s="66"/>
      <c r="K405" s="27"/>
      <c r="L405" s="66"/>
      <c r="M405" s="66"/>
      <c r="N405" s="66"/>
      <c r="O405" s="66"/>
      <c r="P405" s="66"/>
      <c r="Q405" s="66"/>
      <c r="R405" s="66"/>
      <c r="S405" s="27"/>
      <c r="T405" s="66"/>
      <c r="U405" s="66"/>
      <c r="V405" s="27"/>
      <c r="W405" s="66"/>
      <c r="X405" s="66"/>
      <c r="Y405" s="67"/>
      <c r="Z405" s="67"/>
      <c r="AA405" s="67"/>
      <c r="AB405" s="1"/>
    </row>
    <row r="406" spans="1:28" ht="15" customHeight="1">
      <c r="A406" s="1"/>
      <c r="B406" s="29"/>
      <c r="C406" s="68" t="s">
        <v>1181</v>
      </c>
      <c r="D406" s="68"/>
      <c r="E406" s="68"/>
      <c r="F406" s="23" t="s">
        <v>270</v>
      </c>
      <c r="G406" s="30"/>
      <c r="H406" s="27"/>
      <c r="I406" s="66"/>
      <c r="J406" s="66"/>
      <c r="K406" s="27" t="s">
        <v>1773</v>
      </c>
      <c r="L406" s="66"/>
      <c r="M406" s="66"/>
      <c r="N406" s="66"/>
      <c r="O406" s="66"/>
      <c r="P406" s="66"/>
      <c r="Q406" s="66"/>
      <c r="R406" s="66"/>
      <c r="S406" s="27"/>
      <c r="T406" s="66"/>
      <c r="U406" s="66"/>
      <c r="V406" s="27"/>
      <c r="W406" s="66"/>
      <c r="X406" s="66"/>
      <c r="Y406" s="67" t="s">
        <v>1773</v>
      </c>
      <c r="Z406" s="67"/>
      <c r="AA406" s="67"/>
      <c r="AB406" s="1"/>
    </row>
    <row r="407" spans="1:28" ht="15" customHeight="1">
      <c r="A407" s="1"/>
      <c r="B407" s="29"/>
      <c r="C407" s="68" t="s">
        <v>1183</v>
      </c>
      <c r="D407" s="68"/>
      <c r="E407" s="23" t="s">
        <v>729</v>
      </c>
      <c r="F407" s="23" t="s">
        <v>270</v>
      </c>
      <c r="G407" s="30"/>
      <c r="H407" s="27" t="s">
        <v>1774</v>
      </c>
      <c r="I407" s="27" t="s">
        <v>787</v>
      </c>
      <c r="J407" s="31" t="s">
        <v>1185</v>
      </c>
      <c r="K407" s="27" t="s">
        <v>1775</v>
      </c>
      <c r="L407" s="66"/>
      <c r="M407" s="66"/>
      <c r="N407" s="66"/>
      <c r="O407" s="27"/>
      <c r="P407" s="31"/>
      <c r="Q407" s="66"/>
      <c r="R407" s="66"/>
      <c r="S407" s="27"/>
      <c r="T407" s="27"/>
      <c r="U407" s="31"/>
      <c r="V407" s="27"/>
      <c r="W407" s="66"/>
      <c r="X407" s="66"/>
      <c r="Y407" s="67" t="s">
        <v>1775</v>
      </c>
      <c r="Z407" s="67"/>
      <c r="AA407" s="67"/>
      <c r="AB407" s="1"/>
    </row>
    <row r="408" spans="1:28" ht="15" customHeight="1">
      <c r="A408" s="1"/>
      <c r="B408" s="29"/>
      <c r="C408" s="68"/>
      <c r="D408" s="68"/>
      <c r="E408" s="23" t="s">
        <v>730</v>
      </c>
      <c r="F408" s="23" t="s">
        <v>270</v>
      </c>
      <c r="G408" s="30"/>
      <c r="H408" s="27" t="s">
        <v>1776</v>
      </c>
      <c r="I408" s="27"/>
      <c r="J408" s="31"/>
      <c r="K408" s="27"/>
      <c r="L408" s="66"/>
      <c r="M408" s="66"/>
      <c r="N408" s="66"/>
      <c r="O408" s="27"/>
      <c r="P408" s="31"/>
      <c r="Q408" s="66"/>
      <c r="R408" s="66"/>
      <c r="S408" s="27"/>
      <c r="T408" s="27"/>
      <c r="U408" s="31"/>
      <c r="V408" s="27"/>
      <c r="W408" s="66"/>
      <c r="X408" s="66"/>
      <c r="Y408" s="67"/>
      <c r="Z408" s="67"/>
      <c r="AA408" s="67"/>
      <c r="AB408" s="1"/>
    </row>
    <row r="409" spans="1:28" ht="15" customHeight="1">
      <c r="A409" s="1"/>
      <c r="B409" s="29"/>
      <c r="C409" s="68" t="s">
        <v>1188</v>
      </c>
      <c r="D409" s="68"/>
      <c r="E409" s="68"/>
      <c r="F409" s="23" t="s">
        <v>270</v>
      </c>
      <c r="G409" s="30"/>
      <c r="H409" s="27" t="s">
        <v>1776</v>
      </c>
      <c r="I409" s="27" t="s">
        <v>789</v>
      </c>
      <c r="J409" s="31" t="s">
        <v>1185</v>
      </c>
      <c r="K409" s="27" t="s">
        <v>1777</v>
      </c>
      <c r="L409" s="66"/>
      <c r="M409" s="66"/>
      <c r="N409" s="66"/>
      <c r="O409" s="27"/>
      <c r="P409" s="31"/>
      <c r="Q409" s="66"/>
      <c r="R409" s="66"/>
      <c r="S409" s="27"/>
      <c r="T409" s="27"/>
      <c r="U409" s="31"/>
      <c r="V409" s="27"/>
      <c r="W409" s="66"/>
      <c r="X409" s="66"/>
      <c r="Y409" s="67" t="s">
        <v>1777</v>
      </c>
      <c r="Z409" s="67"/>
      <c r="AA409" s="67"/>
      <c r="AB409" s="1"/>
    </row>
    <row r="410" spans="1:28" ht="15" customHeight="1">
      <c r="A410" s="1"/>
      <c r="B410" s="29"/>
      <c r="C410" s="68" t="s">
        <v>1190</v>
      </c>
      <c r="D410" s="68"/>
      <c r="E410" s="68"/>
      <c r="F410" s="23" t="s">
        <v>270</v>
      </c>
      <c r="G410" s="30"/>
      <c r="H410" s="27" t="s">
        <v>1778</v>
      </c>
      <c r="I410" s="27" t="s">
        <v>762</v>
      </c>
      <c r="J410" s="31" t="s">
        <v>1185</v>
      </c>
      <c r="K410" s="27" t="s">
        <v>1779</v>
      </c>
      <c r="L410" s="66"/>
      <c r="M410" s="66"/>
      <c r="N410" s="66"/>
      <c r="O410" s="27"/>
      <c r="P410" s="31"/>
      <c r="Q410" s="66"/>
      <c r="R410" s="66"/>
      <c r="S410" s="27"/>
      <c r="T410" s="27"/>
      <c r="U410" s="31"/>
      <c r="V410" s="27"/>
      <c r="W410" s="66"/>
      <c r="X410" s="66"/>
      <c r="Y410" s="67" t="s">
        <v>1779</v>
      </c>
      <c r="Z410" s="67"/>
      <c r="AA410" s="67"/>
      <c r="AB410" s="1"/>
    </row>
    <row r="411" spans="1:28" ht="15" customHeight="1">
      <c r="A411" s="1"/>
      <c r="B411" s="29"/>
      <c r="C411" s="68" t="s">
        <v>1192</v>
      </c>
      <c r="D411" s="68"/>
      <c r="E411" s="68"/>
      <c r="F411" s="23" t="s">
        <v>270</v>
      </c>
      <c r="G411" s="30"/>
      <c r="H411" s="27" t="s">
        <v>1780</v>
      </c>
      <c r="I411" s="27" t="s">
        <v>1194</v>
      </c>
      <c r="J411" s="31" t="s">
        <v>1185</v>
      </c>
      <c r="K411" s="27" t="s">
        <v>1781</v>
      </c>
      <c r="L411" s="66"/>
      <c r="M411" s="66"/>
      <c r="N411" s="66"/>
      <c r="O411" s="27"/>
      <c r="P411" s="31"/>
      <c r="Q411" s="66"/>
      <c r="R411" s="66"/>
      <c r="S411" s="27"/>
      <c r="T411" s="27"/>
      <c r="U411" s="31"/>
      <c r="V411" s="27"/>
      <c r="W411" s="66"/>
      <c r="X411" s="66"/>
      <c r="Y411" s="67" t="s">
        <v>1781</v>
      </c>
      <c r="Z411" s="67"/>
      <c r="AA411" s="67"/>
      <c r="AB411" s="1"/>
    </row>
    <row r="412" spans="1:28" ht="15" customHeight="1">
      <c r="A412" s="1"/>
      <c r="B412" s="29"/>
      <c r="C412" s="68" t="s">
        <v>1196</v>
      </c>
      <c r="D412" s="68"/>
      <c r="E412" s="68"/>
      <c r="F412" s="23" t="s">
        <v>270</v>
      </c>
      <c r="G412" s="30"/>
      <c r="H412" s="27" t="s">
        <v>1782</v>
      </c>
      <c r="I412" s="27" t="s">
        <v>736</v>
      </c>
      <c r="J412" s="31" t="s">
        <v>1185</v>
      </c>
      <c r="K412" s="27" t="s">
        <v>1783</v>
      </c>
      <c r="L412" s="66"/>
      <c r="M412" s="66"/>
      <c r="N412" s="66"/>
      <c r="O412" s="27"/>
      <c r="P412" s="31"/>
      <c r="Q412" s="66"/>
      <c r="R412" s="66"/>
      <c r="S412" s="27"/>
      <c r="T412" s="27"/>
      <c r="U412" s="31"/>
      <c r="V412" s="27"/>
      <c r="W412" s="66"/>
      <c r="X412" s="66"/>
      <c r="Y412" s="67" t="s">
        <v>1783</v>
      </c>
      <c r="Z412" s="67"/>
      <c r="AA412" s="67"/>
      <c r="AB412" s="1"/>
    </row>
    <row r="413" spans="1:28" ht="15" customHeight="1">
      <c r="A413" s="1"/>
      <c r="B413" s="32"/>
      <c r="C413" s="69" t="s">
        <v>1199</v>
      </c>
      <c r="D413" s="69"/>
      <c r="E413" s="69"/>
      <c r="F413" s="33" t="s">
        <v>270</v>
      </c>
      <c r="G413" s="34"/>
      <c r="H413" s="35"/>
      <c r="I413" s="70"/>
      <c r="J413" s="70"/>
      <c r="K413" s="35" t="s">
        <v>150</v>
      </c>
      <c r="L413" s="70"/>
      <c r="M413" s="70"/>
      <c r="N413" s="70"/>
      <c r="O413" s="70"/>
      <c r="P413" s="70"/>
      <c r="Q413" s="70"/>
      <c r="R413" s="70"/>
      <c r="S413" s="35"/>
      <c r="T413" s="70"/>
      <c r="U413" s="70"/>
      <c r="V413" s="35"/>
      <c r="W413" s="70"/>
      <c r="X413" s="70"/>
      <c r="Y413" s="71" t="s">
        <v>150</v>
      </c>
      <c r="Z413" s="71"/>
      <c r="AA413" s="71"/>
      <c r="AB413" s="1"/>
    </row>
    <row r="414" spans="1:28" ht="15" customHeight="1">
      <c r="A414" s="1"/>
      <c r="B414" s="50" t="s">
        <v>131</v>
      </c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 t="s">
        <v>132</v>
      </c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1"/>
    </row>
    <row r="415" spans="1:28" ht="31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6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27.75" customHeight="1">
      <c r="A417" s="1"/>
      <c r="B417" s="37" t="s">
        <v>1147</v>
      </c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1"/>
    </row>
    <row r="418" spans="1:28" ht="15" customHeight="1">
      <c r="A418" s="1"/>
      <c r="B418" s="38" t="s">
        <v>2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9"/>
      <c r="U418" s="39"/>
      <c r="V418" s="39"/>
      <c r="W418" s="39"/>
      <c r="X418" s="39"/>
      <c r="Y418" s="39"/>
      <c r="Z418" s="39"/>
      <c r="AA418" s="39"/>
      <c r="AB418" s="1"/>
    </row>
    <row r="419" spans="1:28" ht="15" customHeight="1">
      <c r="A419" s="1"/>
      <c r="B419" s="40" t="s">
        <v>1784</v>
      </c>
      <c r="C419" s="40"/>
      <c r="D419" s="40" t="s">
        <v>1785</v>
      </c>
      <c r="E419" s="40"/>
      <c r="F419" s="40"/>
      <c r="G419" s="40"/>
      <c r="H419" s="40"/>
      <c r="I419" s="40"/>
      <c r="J419" s="40" t="s">
        <v>1694</v>
      </c>
      <c r="K419" s="40"/>
      <c r="L419" s="40"/>
      <c r="M419" s="40" t="s">
        <v>1786</v>
      </c>
      <c r="N419" s="40"/>
      <c r="O419" s="40"/>
      <c r="P419" s="40"/>
      <c r="Q419" s="40"/>
      <c r="R419" s="2" t="s">
        <v>1152</v>
      </c>
      <c r="S419" s="2" t="s">
        <v>158</v>
      </c>
      <c r="T419" s="47" t="s">
        <v>1787</v>
      </c>
      <c r="U419" s="47"/>
      <c r="V419" s="47"/>
      <c r="W419" s="40" t="s">
        <v>1153</v>
      </c>
      <c r="X419" s="40"/>
      <c r="Y419" s="40"/>
      <c r="Z419" s="40"/>
      <c r="AA419" s="3" t="s">
        <v>1154</v>
      </c>
      <c r="AB419" s="1"/>
    </row>
    <row r="420" spans="1:28" ht="21" customHeight="1">
      <c r="A420" s="1"/>
      <c r="B420" s="57" t="s">
        <v>1155</v>
      </c>
      <c r="C420" s="58" t="s">
        <v>1156</v>
      </c>
      <c r="D420" s="58"/>
      <c r="E420" s="58"/>
      <c r="F420" s="58"/>
      <c r="G420" s="58"/>
      <c r="H420" s="59" t="s">
        <v>1788</v>
      </c>
      <c r="I420" s="59"/>
      <c r="J420" s="59"/>
      <c r="K420" s="59"/>
      <c r="L420" s="59" t="s">
        <v>1789</v>
      </c>
      <c r="M420" s="59"/>
      <c r="N420" s="59"/>
      <c r="O420" s="59"/>
      <c r="P420" s="59"/>
      <c r="Q420" s="59"/>
      <c r="R420" s="59"/>
      <c r="S420" s="59" t="s">
        <v>1790</v>
      </c>
      <c r="T420" s="59"/>
      <c r="U420" s="59"/>
      <c r="V420" s="59"/>
      <c r="W420" s="72" t="s">
        <v>1791</v>
      </c>
      <c r="X420" s="72"/>
      <c r="Y420" s="72"/>
      <c r="Z420" s="72"/>
      <c r="AA420" s="72"/>
      <c r="AB420" s="1"/>
    </row>
    <row r="421" spans="1:28" ht="21" customHeight="1">
      <c r="A421" s="1"/>
      <c r="B421" s="57"/>
      <c r="C421" s="61" t="s">
        <v>1158</v>
      </c>
      <c r="D421" s="61"/>
      <c r="E421" s="61"/>
      <c r="F421" s="61"/>
      <c r="G421" s="61"/>
      <c r="H421" s="62" t="s">
        <v>1002</v>
      </c>
      <c r="I421" s="62"/>
      <c r="J421" s="62"/>
      <c r="K421" s="62"/>
      <c r="L421" s="62" t="s">
        <v>1004</v>
      </c>
      <c r="M421" s="62"/>
      <c r="N421" s="62"/>
      <c r="O421" s="62"/>
      <c r="P421" s="62"/>
      <c r="Q421" s="62"/>
      <c r="R421" s="62"/>
      <c r="S421" s="62" t="s">
        <v>1010</v>
      </c>
      <c r="T421" s="62"/>
      <c r="U421" s="62"/>
      <c r="V421" s="62"/>
      <c r="W421" s="73" t="s">
        <v>1015</v>
      </c>
      <c r="X421" s="73"/>
      <c r="Y421" s="73"/>
      <c r="Z421" s="73"/>
      <c r="AA421" s="73"/>
      <c r="AB421" s="1"/>
    </row>
    <row r="422" spans="1:28" ht="15" customHeight="1">
      <c r="A422" s="1"/>
      <c r="B422" s="57"/>
      <c r="C422" s="61" t="s">
        <v>1159</v>
      </c>
      <c r="D422" s="61"/>
      <c r="E422" s="61"/>
      <c r="F422" s="61"/>
      <c r="G422" s="61"/>
      <c r="H422" s="62" t="s">
        <v>987</v>
      </c>
      <c r="I422" s="62"/>
      <c r="J422" s="62"/>
      <c r="K422" s="62"/>
      <c r="L422" s="62" t="s">
        <v>1005</v>
      </c>
      <c r="M422" s="62"/>
      <c r="N422" s="62"/>
      <c r="O422" s="62"/>
      <c r="P422" s="62"/>
      <c r="Q422" s="62"/>
      <c r="R422" s="62"/>
      <c r="S422" s="62" t="s">
        <v>1005</v>
      </c>
      <c r="T422" s="62"/>
      <c r="U422" s="62"/>
      <c r="V422" s="62"/>
      <c r="W422" s="73" t="s">
        <v>945</v>
      </c>
      <c r="X422" s="73"/>
      <c r="Y422" s="73"/>
      <c r="Z422" s="73"/>
      <c r="AA422" s="73"/>
      <c r="AB422" s="1"/>
    </row>
    <row r="423" spans="1:28" ht="15" customHeight="1">
      <c r="A423" s="1"/>
      <c r="B423" s="57"/>
      <c r="C423" s="61" t="s">
        <v>1160</v>
      </c>
      <c r="D423" s="61"/>
      <c r="E423" s="61"/>
      <c r="F423" s="61"/>
      <c r="G423" s="61"/>
      <c r="H423" s="63"/>
      <c r="I423" s="63"/>
      <c r="J423" s="63"/>
      <c r="K423" s="63"/>
      <c r="L423" s="63" t="s">
        <v>1006</v>
      </c>
      <c r="M423" s="63"/>
      <c r="N423" s="63"/>
      <c r="O423" s="63"/>
      <c r="P423" s="63"/>
      <c r="Q423" s="63"/>
      <c r="R423" s="63"/>
      <c r="S423" s="63" t="s">
        <v>1006</v>
      </c>
      <c r="T423" s="63"/>
      <c r="U423" s="63"/>
      <c r="V423" s="63"/>
      <c r="W423" s="74" t="s">
        <v>1006</v>
      </c>
      <c r="X423" s="74"/>
      <c r="Y423" s="74"/>
      <c r="Z423" s="74"/>
      <c r="AA423" s="74"/>
      <c r="AB423" s="1"/>
    </row>
    <row r="424" spans="1:28" ht="21" customHeight="1">
      <c r="A424" s="1"/>
      <c r="B424" s="57"/>
      <c r="C424" s="61" t="s">
        <v>1161</v>
      </c>
      <c r="D424" s="61"/>
      <c r="E424" s="61"/>
      <c r="F424" s="61"/>
      <c r="G424" s="61"/>
      <c r="H424" s="62" t="s">
        <v>1792</v>
      </c>
      <c r="I424" s="62"/>
      <c r="J424" s="62"/>
      <c r="K424" s="62"/>
      <c r="L424" s="62" t="s">
        <v>1793</v>
      </c>
      <c r="M424" s="62"/>
      <c r="N424" s="62"/>
      <c r="O424" s="62"/>
      <c r="P424" s="62"/>
      <c r="Q424" s="62"/>
      <c r="R424" s="62"/>
      <c r="S424" s="62" t="s">
        <v>1794</v>
      </c>
      <c r="T424" s="62"/>
      <c r="U424" s="62"/>
      <c r="V424" s="62"/>
      <c r="W424" s="73" t="s">
        <v>1795</v>
      </c>
      <c r="X424" s="73"/>
      <c r="Y424" s="73"/>
      <c r="Z424" s="73"/>
      <c r="AA424" s="73"/>
      <c r="AB424" s="1"/>
    </row>
    <row r="425" spans="1:28" ht="15.75" customHeight="1">
      <c r="A425" s="1"/>
      <c r="B425" s="57"/>
      <c r="C425" s="61" t="s">
        <v>1163</v>
      </c>
      <c r="D425" s="61"/>
      <c r="E425" s="61"/>
      <c r="F425" s="23" t="s">
        <v>11</v>
      </c>
      <c r="G425" s="23" t="s">
        <v>283</v>
      </c>
      <c r="H425" s="23" t="s">
        <v>1164</v>
      </c>
      <c r="I425" s="61" t="s">
        <v>12</v>
      </c>
      <c r="J425" s="61"/>
      <c r="K425" s="23" t="s">
        <v>857</v>
      </c>
      <c r="L425" s="61" t="s">
        <v>1164</v>
      </c>
      <c r="M425" s="61"/>
      <c r="N425" s="61"/>
      <c r="O425" s="61" t="s">
        <v>12</v>
      </c>
      <c r="P425" s="61"/>
      <c r="Q425" s="61" t="s">
        <v>857</v>
      </c>
      <c r="R425" s="61"/>
      <c r="S425" s="23" t="s">
        <v>1164</v>
      </c>
      <c r="T425" s="61" t="s">
        <v>12</v>
      </c>
      <c r="U425" s="61"/>
      <c r="V425" s="23" t="s">
        <v>857</v>
      </c>
      <c r="W425" s="23" t="s">
        <v>1164</v>
      </c>
      <c r="X425" s="61" t="s">
        <v>12</v>
      </c>
      <c r="Y425" s="61"/>
      <c r="Z425" s="61"/>
      <c r="AA425" s="25" t="s">
        <v>857</v>
      </c>
      <c r="AB425" s="1"/>
    </row>
    <row r="426" spans="1:28" ht="15" customHeight="1">
      <c r="A426" s="1"/>
      <c r="B426" s="26" t="s">
        <v>289</v>
      </c>
      <c r="C426" s="65" t="s">
        <v>290</v>
      </c>
      <c r="D426" s="65"/>
      <c r="E426" s="65"/>
      <c r="F426" s="24" t="s">
        <v>291</v>
      </c>
      <c r="G426" s="27" t="s">
        <v>292</v>
      </c>
      <c r="H426" s="27"/>
      <c r="I426" s="66"/>
      <c r="J426" s="66"/>
      <c r="K426" s="27"/>
      <c r="L426" s="66" t="s">
        <v>60</v>
      </c>
      <c r="M426" s="66"/>
      <c r="N426" s="66"/>
      <c r="O426" s="66" t="s">
        <v>1796</v>
      </c>
      <c r="P426" s="66"/>
      <c r="Q426" s="66" t="s">
        <v>1797</v>
      </c>
      <c r="R426" s="66"/>
      <c r="S426" s="27" t="s">
        <v>1798</v>
      </c>
      <c r="T426" s="66" t="s">
        <v>1799</v>
      </c>
      <c r="U426" s="66"/>
      <c r="V426" s="27" t="s">
        <v>1800</v>
      </c>
      <c r="W426" s="27"/>
      <c r="X426" s="66"/>
      <c r="Y426" s="66"/>
      <c r="Z426" s="66"/>
      <c r="AA426" s="28"/>
      <c r="AB426" s="1"/>
    </row>
    <row r="427" spans="1:28" ht="15" customHeight="1">
      <c r="A427" s="1"/>
      <c r="B427" s="26" t="s">
        <v>385</v>
      </c>
      <c r="C427" s="65" t="s">
        <v>386</v>
      </c>
      <c r="D427" s="65"/>
      <c r="E427" s="65"/>
      <c r="F427" s="24" t="s">
        <v>310</v>
      </c>
      <c r="G427" s="27" t="s">
        <v>387</v>
      </c>
      <c r="H427" s="27" t="s">
        <v>1801</v>
      </c>
      <c r="I427" s="66"/>
      <c r="J427" s="66"/>
      <c r="K427" s="27"/>
      <c r="L427" s="66"/>
      <c r="M427" s="66"/>
      <c r="N427" s="66"/>
      <c r="O427" s="66"/>
      <c r="P427" s="66"/>
      <c r="Q427" s="66"/>
      <c r="R427" s="66"/>
      <c r="S427" s="27"/>
      <c r="T427" s="66"/>
      <c r="U427" s="66"/>
      <c r="V427" s="27"/>
      <c r="W427" s="27"/>
      <c r="X427" s="66"/>
      <c r="Y427" s="66"/>
      <c r="Z427" s="66"/>
      <c r="AA427" s="28"/>
      <c r="AB427" s="1"/>
    </row>
    <row r="428" spans="1:28" ht="15" customHeight="1">
      <c r="A428" s="1"/>
      <c r="B428" s="26" t="s">
        <v>389</v>
      </c>
      <c r="C428" s="65" t="s">
        <v>1802</v>
      </c>
      <c r="D428" s="65"/>
      <c r="E428" s="65"/>
      <c r="F428" s="24" t="s">
        <v>310</v>
      </c>
      <c r="G428" s="27" t="s">
        <v>391</v>
      </c>
      <c r="H428" s="27"/>
      <c r="I428" s="66"/>
      <c r="J428" s="66"/>
      <c r="K428" s="27"/>
      <c r="L428" s="66"/>
      <c r="M428" s="66"/>
      <c r="N428" s="66"/>
      <c r="O428" s="66"/>
      <c r="P428" s="66"/>
      <c r="Q428" s="66"/>
      <c r="R428" s="66"/>
      <c r="S428" s="27" t="s">
        <v>1803</v>
      </c>
      <c r="T428" s="66" t="s">
        <v>1804</v>
      </c>
      <c r="U428" s="66"/>
      <c r="V428" s="27" t="s">
        <v>1805</v>
      </c>
      <c r="W428" s="27"/>
      <c r="X428" s="66"/>
      <c r="Y428" s="66"/>
      <c r="Z428" s="66"/>
      <c r="AA428" s="28"/>
      <c r="AB428" s="1"/>
    </row>
    <row r="429" spans="1:28" ht="15" customHeight="1">
      <c r="A429" s="1"/>
      <c r="B429" s="26" t="s">
        <v>1806</v>
      </c>
      <c r="C429" s="65" t="s">
        <v>1807</v>
      </c>
      <c r="D429" s="65"/>
      <c r="E429" s="65"/>
      <c r="F429" s="24" t="s">
        <v>310</v>
      </c>
      <c r="G429" s="27" t="s">
        <v>1808</v>
      </c>
      <c r="H429" s="27" t="s">
        <v>224</v>
      </c>
      <c r="I429" s="66"/>
      <c r="J429" s="66"/>
      <c r="K429" s="27"/>
      <c r="L429" s="66"/>
      <c r="M429" s="66"/>
      <c r="N429" s="66"/>
      <c r="O429" s="66"/>
      <c r="P429" s="66"/>
      <c r="Q429" s="66"/>
      <c r="R429" s="66"/>
      <c r="S429" s="27"/>
      <c r="T429" s="66"/>
      <c r="U429" s="66"/>
      <c r="V429" s="27"/>
      <c r="W429" s="27"/>
      <c r="X429" s="66"/>
      <c r="Y429" s="66"/>
      <c r="Z429" s="66"/>
      <c r="AA429" s="28"/>
      <c r="AB429" s="1"/>
    </row>
    <row r="430" spans="1:28" ht="18" customHeight="1">
      <c r="A430" s="1"/>
      <c r="B430" s="26" t="s">
        <v>474</v>
      </c>
      <c r="C430" s="65" t="s">
        <v>1809</v>
      </c>
      <c r="D430" s="65"/>
      <c r="E430" s="65"/>
      <c r="F430" s="24" t="s">
        <v>310</v>
      </c>
      <c r="G430" s="27" t="s">
        <v>476</v>
      </c>
      <c r="H430" s="27"/>
      <c r="I430" s="66"/>
      <c r="J430" s="66"/>
      <c r="K430" s="27"/>
      <c r="L430" s="66"/>
      <c r="M430" s="66"/>
      <c r="N430" s="66"/>
      <c r="O430" s="66"/>
      <c r="P430" s="66"/>
      <c r="Q430" s="66"/>
      <c r="R430" s="66"/>
      <c r="S430" s="27" t="s">
        <v>1810</v>
      </c>
      <c r="T430" s="66" t="s">
        <v>1811</v>
      </c>
      <c r="U430" s="66"/>
      <c r="V430" s="27" t="s">
        <v>1812</v>
      </c>
      <c r="W430" s="27"/>
      <c r="X430" s="66"/>
      <c r="Y430" s="66"/>
      <c r="Z430" s="66"/>
      <c r="AA430" s="28"/>
      <c r="AB430" s="1"/>
    </row>
    <row r="431" spans="1:28" ht="15" customHeight="1">
      <c r="A431" s="1"/>
      <c r="B431" s="26" t="s">
        <v>480</v>
      </c>
      <c r="C431" s="65" t="s">
        <v>481</v>
      </c>
      <c r="D431" s="65"/>
      <c r="E431" s="65"/>
      <c r="F431" s="24" t="s">
        <v>59</v>
      </c>
      <c r="G431" s="27" t="s">
        <v>482</v>
      </c>
      <c r="H431" s="27"/>
      <c r="I431" s="66"/>
      <c r="J431" s="66"/>
      <c r="K431" s="27"/>
      <c r="L431" s="66"/>
      <c r="M431" s="66"/>
      <c r="N431" s="66"/>
      <c r="O431" s="66"/>
      <c r="P431" s="66"/>
      <c r="Q431" s="66"/>
      <c r="R431" s="66"/>
      <c r="S431" s="27" t="s">
        <v>1813</v>
      </c>
      <c r="T431" s="66" t="s">
        <v>1814</v>
      </c>
      <c r="U431" s="66"/>
      <c r="V431" s="27" t="s">
        <v>1815</v>
      </c>
      <c r="W431" s="27"/>
      <c r="X431" s="66"/>
      <c r="Y431" s="66"/>
      <c r="Z431" s="66"/>
      <c r="AA431" s="28"/>
      <c r="AB431" s="1"/>
    </row>
    <row r="432" spans="1:28" ht="18" customHeight="1">
      <c r="A432" s="1"/>
      <c r="B432" s="26" t="s">
        <v>510</v>
      </c>
      <c r="C432" s="65" t="s">
        <v>1816</v>
      </c>
      <c r="D432" s="65"/>
      <c r="E432" s="65"/>
      <c r="F432" s="24" t="s">
        <v>59</v>
      </c>
      <c r="G432" s="27" t="s">
        <v>512</v>
      </c>
      <c r="H432" s="27"/>
      <c r="I432" s="66"/>
      <c r="J432" s="66"/>
      <c r="K432" s="27"/>
      <c r="L432" s="66"/>
      <c r="M432" s="66"/>
      <c r="N432" s="66"/>
      <c r="O432" s="66"/>
      <c r="P432" s="66"/>
      <c r="Q432" s="66"/>
      <c r="R432" s="66"/>
      <c r="S432" s="27" t="s">
        <v>1817</v>
      </c>
      <c r="T432" s="66" t="s">
        <v>1818</v>
      </c>
      <c r="U432" s="66"/>
      <c r="V432" s="27" t="s">
        <v>1819</v>
      </c>
      <c r="W432" s="27"/>
      <c r="X432" s="66"/>
      <c r="Y432" s="66"/>
      <c r="Z432" s="66"/>
      <c r="AA432" s="28"/>
      <c r="AB432" s="1"/>
    </row>
    <row r="433" spans="1:28" ht="15" customHeight="1">
      <c r="A433" s="1"/>
      <c r="B433" s="26" t="s">
        <v>546</v>
      </c>
      <c r="C433" s="65" t="s">
        <v>547</v>
      </c>
      <c r="D433" s="65"/>
      <c r="E433" s="65"/>
      <c r="F433" s="24" t="s">
        <v>270</v>
      </c>
      <c r="G433" s="27" t="s">
        <v>27</v>
      </c>
      <c r="H433" s="27" t="s">
        <v>1820</v>
      </c>
      <c r="I433" s="66"/>
      <c r="J433" s="66"/>
      <c r="K433" s="27"/>
      <c r="L433" s="66"/>
      <c r="M433" s="66"/>
      <c r="N433" s="66"/>
      <c r="O433" s="66"/>
      <c r="P433" s="66"/>
      <c r="Q433" s="66"/>
      <c r="R433" s="66"/>
      <c r="S433" s="27" t="s">
        <v>1821</v>
      </c>
      <c r="T433" s="66" t="s">
        <v>1822</v>
      </c>
      <c r="U433" s="66"/>
      <c r="V433" s="27" t="s">
        <v>1822</v>
      </c>
      <c r="W433" s="27"/>
      <c r="X433" s="66"/>
      <c r="Y433" s="66"/>
      <c r="Z433" s="66"/>
      <c r="AA433" s="28"/>
      <c r="AB433" s="1"/>
    </row>
    <row r="434" spans="1:28" ht="15" customHeight="1">
      <c r="A434" s="1"/>
      <c r="B434" s="26" t="s">
        <v>554</v>
      </c>
      <c r="C434" s="65" t="s">
        <v>555</v>
      </c>
      <c r="D434" s="65"/>
      <c r="E434" s="65"/>
      <c r="F434" s="24" t="s">
        <v>270</v>
      </c>
      <c r="G434" s="27" t="s">
        <v>27</v>
      </c>
      <c r="H434" s="27" t="s">
        <v>1823</v>
      </c>
      <c r="I434" s="66"/>
      <c r="J434" s="66"/>
      <c r="K434" s="27"/>
      <c r="L434" s="66"/>
      <c r="M434" s="66"/>
      <c r="N434" s="66"/>
      <c r="O434" s="66"/>
      <c r="P434" s="66"/>
      <c r="Q434" s="66"/>
      <c r="R434" s="66"/>
      <c r="S434" s="27" t="s">
        <v>1824</v>
      </c>
      <c r="T434" s="66" t="s">
        <v>1825</v>
      </c>
      <c r="U434" s="66"/>
      <c r="V434" s="27" t="s">
        <v>1825</v>
      </c>
      <c r="W434" s="27"/>
      <c r="X434" s="66"/>
      <c r="Y434" s="66"/>
      <c r="Z434" s="66"/>
      <c r="AA434" s="28"/>
      <c r="AB434" s="1"/>
    </row>
    <row r="435" spans="1:28" ht="18" customHeight="1">
      <c r="A435" s="1"/>
      <c r="B435" s="26" t="s">
        <v>587</v>
      </c>
      <c r="C435" s="65" t="s">
        <v>1826</v>
      </c>
      <c r="D435" s="65"/>
      <c r="E435" s="65"/>
      <c r="F435" s="24" t="s">
        <v>562</v>
      </c>
      <c r="G435" s="27" t="s">
        <v>589</v>
      </c>
      <c r="H435" s="27"/>
      <c r="I435" s="66"/>
      <c r="J435" s="66"/>
      <c r="K435" s="27"/>
      <c r="L435" s="66"/>
      <c r="M435" s="66"/>
      <c r="N435" s="66"/>
      <c r="O435" s="66"/>
      <c r="P435" s="66"/>
      <c r="Q435" s="66"/>
      <c r="R435" s="66"/>
      <c r="S435" s="27" t="s">
        <v>1827</v>
      </c>
      <c r="T435" s="66" t="s">
        <v>1828</v>
      </c>
      <c r="U435" s="66"/>
      <c r="V435" s="27" t="s">
        <v>1829</v>
      </c>
      <c r="W435" s="27"/>
      <c r="X435" s="66"/>
      <c r="Y435" s="66"/>
      <c r="Z435" s="66"/>
      <c r="AA435" s="28"/>
      <c r="AB435" s="1"/>
    </row>
    <row r="436" spans="1:28" ht="18" customHeight="1">
      <c r="A436" s="1"/>
      <c r="B436" s="26" t="s">
        <v>1830</v>
      </c>
      <c r="C436" s="65" t="s">
        <v>1831</v>
      </c>
      <c r="D436" s="65"/>
      <c r="E436" s="65"/>
      <c r="F436" s="24" t="s">
        <v>562</v>
      </c>
      <c r="G436" s="27" t="s">
        <v>1832</v>
      </c>
      <c r="H436" s="27" t="s">
        <v>1169</v>
      </c>
      <c r="I436" s="66"/>
      <c r="J436" s="66"/>
      <c r="K436" s="27"/>
      <c r="L436" s="66"/>
      <c r="M436" s="66"/>
      <c r="N436" s="66"/>
      <c r="O436" s="66"/>
      <c r="P436" s="66"/>
      <c r="Q436" s="66"/>
      <c r="R436" s="66"/>
      <c r="S436" s="27"/>
      <c r="T436" s="66"/>
      <c r="U436" s="66"/>
      <c r="V436" s="27"/>
      <c r="W436" s="27"/>
      <c r="X436" s="66"/>
      <c r="Y436" s="66"/>
      <c r="Z436" s="66"/>
      <c r="AA436" s="28"/>
      <c r="AB436" s="1"/>
    </row>
    <row r="437" spans="1:28" ht="18" customHeight="1">
      <c r="A437" s="1"/>
      <c r="B437" s="26" t="s">
        <v>623</v>
      </c>
      <c r="C437" s="65" t="s">
        <v>1833</v>
      </c>
      <c r="D437" s="65"/>
      <c r="E437" s="65"/>
      <c r="F437" s="24" t="s">
        <v>562</v>
      </c>
      <c r="G437" s="27" t="s">
        <v>625</v>
      </c>
      <c r="H437" s="27"/>
      <c r="I437" s="66"/>
      <c r="J437" s="66"/>
      <c r="K437" s="27"/>
      <c r="L437" s="66"/>
      <c r="M437" s="66"/>
      <c r="N437" s="66"/>
      <c r="O437" s="66"/>
      <c r="P437" s="66"/>
      <c r="Q437" s="66"/>
      <c r="R437" s="66"/>
      <c r="S437" s="27" t="s">
        <v>1834</v>
      </c>
      <c r="T437" s="66" t="s">
        <v>1835</v>
      </c>
      <c r="U437" s="66"/>
      <c r="V437" s="27" t="s">
        <v>1836</v>
      </c>
      <c r="W437" s="27"/>
      <c r="X437" s="66"/>
      <c r="Y437" s="66"/>
      <c r="Z437" s="66"/>
      <c r="AA437" s="28"/>
      <c r="AB437" s="1"/>
    </row>
    <row r="438" spans="1:28" ht="27" customHeight="1">
      <c r="A438" s="1"/>
      <c r="B438" s="26" t="s">
        <v>627</v>
      </c>
      <c r="C438" s="65" t="s">
        <v>1837</v>
      </c>
      <c r="D438" s="65"/>
      <c r="E438" s="65"/>
      <c r="F438" s="24" t="s">
        <v>562</v>
      </c>
      <c r="G438" s="27" t="s">
        <v>629</v>
      </c>
      <c r="H438" s="27"/>
      <c r="I438" s="66"/>
      <c r="J438" s="66"/>
      <c r="K438" s="27"/>
      <c r="L438" s="66" t="s">
        <v>1838</v>
      </c>
      <c r="M438" s="66"/>
      <c r="N438" s="66"/>
      <c r="O438" s="66" t="s">
        <v>1839</v>
      </c>
      <c r="P438" s="66"/>
      <c r="Q438" s="66" t="s">
        <v>1840</v>
      </c>
      <c r="R438" s="66"/>
      <c r="S438" s="27"/>
      <c r="T438" s="66"/>
      <c r="U438" s="66"/>
      <c r="V438" s="27"/>
      <c r="W438" s="27"/>
      <c r="X438" s="66"/>
      <c r="Y438" s="66"/>
      <c r="Z438" s="66"/>
      <c r="AA438" s="28"/>
      <c r="AB438" s="1"/>
    </row>
    <row r="439" spans="1:28" ht="18" customHeight="1">
      <c r="A439" s="1"/>
      <c r="B439" s="26" t="s">
        <v>631</v>
      </c>
      <c r="C439" s="65" t="s">
        <v>1841</v>
      </c>
      <c r="D439" s="65"/>
      <c r="E439" s="65"/>
      <c r="F439" s="24" t="s">
        <v>562</v>
      </c>
      <c r="G439" s="27" t="s">
        <v>633</v>
      </c>
      <c r="H439" s="27"/>
      <c r="I439" s="66"/>
      <c r="J439" s="66"/>
      <c r="K439" s="27"/>
      <c r="L439" s="66" t="s">
        <v>1842</v>
      </c>
      <c r="M439" s="66"/>
      <c r="N439" s="66"/>
      <c r="O439" s="66" t="s">
        <v>1843</v>
      </c>
      <c r="P439" s="66"/>
      <c r="Q439" s="66" t="s">
        <v>1844</v>
      </c>
      <c r="R439" s="66"/>
      <c r="S439" s="27"/>
      <c r="T439" s="66"/>
      <c r="U439" s="66"/>
      <c r="V439" s="27"/>
      <c r="W439" s="27"/>
      <c r="X439" s="66"/>
      <c r="Y439" s="66"/>
      <c r="Z439" s="66"/>
      <c r="AA439" s="28"/>
      <c r="AB439" s="1"/>
    </row>
    <row r="440" spans="1:28" ht="18" customHeight="1">
      <c r="A440" s="1"/>
      <c r="B440" s="26" t="s">
        <v>635</v>
      </c>
      <c r="C440" s="65" t="s">
        <v>1845</v>
      </c>
      <c r="D440" s="65"/>
      <c r="E440" s="65"/>
      <c r="F440" s="24" t="s">
        <v>562</v>
      </c>
      <c r="G440" s="27" t="s">
        <v>637</v>
      </c>
      <c r="H440" s="27"/>
      <c r="I440" s="66"/>
      <c r="J440" s="66"/>
      <c r="K440" s="27"/>
      <c r="L440" s="66" t="s">
        <v>1846</v>
      </c>
      <c r="M440" s="66"/>
      <c r="N440" s="66"/>
      <c r="O440" s="66" t="s">
        <v>1847</v>
      </c>
      <c r="P440" s="66"/>
      <c r="Q440" s="66" t="s">
        <v>1848</v>
      </c>
      <c r="R440" s="66"/>
      <c r="S440" s="27"/>
      <c r="T440" s="66"/>
      <c r="U440" s="66"/>
      <c r="V440" s="27"/>
      <c r="W440" s="27"/>
      <c r="X440" s="66"/>
      <c r="Y440" s="66"/>
      <c r="Z440" s="66"/>
      <c r="AA440" s="28"/>
      <c r="AB440" s="1"/>
    </row>
    <row r="441" spans="1:28" ht="18" customHeight="1">
      <c r="A441" s="1"/>
      <c r="B441" s="26" t="s">
        <v>639</v>
      </c>
      <c r="C441" s="65" t="s">
        <v>1849</v>
      </c>
      <c r="D441" s="65"/>
      <c r="E441" s="65"/>
      <c r="F441" s="24" t="s">
        <v>562</v>
      </c>
      <c r="G441" s="27" t="s">
        <v>641</v>
      </c>
      <c r="H441" s="27"/>
      <c r="I441" s="66"/>
      <c r="J441" s="66"/>
      <c r="K441" s="27"/>
      <c r="L441" s="66" t="s">
        <v>1850</v>
      </c>
      <c r="M441" s="66"/>
      <c r="N441" s="66"/>
      <c r="O441" s="66" t="s">
        <v>1569</v>
      </c>
      <c r="P441" s="66"/>
      <c r="Q441" s="66" t="s">
        <v>1851</v>
      </c>
      <c r="R441" s="66"/>
      <c r="S441" s="27"/>
      <c r="T441" s="66"/>
      <c r="U441" s="66"/>
      <c r="V441" s="27"/>
      <c r="W441" s="27"/>
      <c r="X441" s="66"/>
      <c r="Y441" s="66"/>
      <c r="Z441" s="66"/>
      <c r="AA441" s="28"/>
      <c r="AB441" s="1"/>
    </row>
    <row r="442" spans="1:28" ht="18" customHeight="1">
      <c r="A442" s="1"/>
      <c r="B442" s="26" t="s">
        <v>671</v>
      </c>
      <c r="C442" s="65" t="s">
        <v>1852</v>
      </c>
      <c r="D442" s="65"/>
      <c r="E442" s="65"/>
      <c r="F442" s="24" t="s">
        <v>562</v>
      </c>
      <c r="G442" s="27" t="s">
        <v>673</v>
      </c>
      <c r="H442" s="27"/>
      <c r="I442" s="66"/>
      <c r="J442" s="66"/>
      <c r="K442" s="27"/>
      <c r="L442" s="66"/>
      <c r="M442" s="66"/>
      <c r="N442" s="66"/>
      <c r="O442" s="66"/>
      <c r="P442" s="66"/>
      <c r="Q442" s="66"/>
      <c r="R442" s="66"/>
      <c r="S442" s="27" t="s">
        <v>1853</v>
      </c>
      <c r="T442" s="66" t="s">
        <v>1854</v>
      </c>
      <c r="U442" s="66"/>
      <c r="V442" s="27" t="s">
        <v>1855</v>
      </c>
      <c r="W442" s="27"/>
      <c r="X442" s="66"/>
      <c r="Y442" s="66"/>
      <c r="Z442" s="66"/>
      <c r="AA442" s="28"/>
      <c r="AB442" s="1"/>
    </row>
    <row r="443" spans="1:28" ht="6" customHeight="1">
      <c r="A443" s="1"/>
      <c r="B443" s="26"/>
      <c r="C443" s="65"/>
      <c r="D443" s="65"/>
      <c r="E443" s="65"/>
      <c r="F443" s="24"/>
      <c r="G443" s="27"/>
      <c r="H443" s="27"/>
      <c r="I443" s="66"/>
      <c r="J443" s="66"/>
      <c r="K443" s="27"/>
      <c r="L443" s="66"/>
      <c r="M443" s="66"/>
      <c r="N443" s="66"/>
      <c r="O443" s="66"/>
      <c r="P443" s="66"/>
      <c r="Q443" s="66"/>
      <c r="R443" s="66"/>
      <c r="S443" s="27"/>
      <c r="T443" s="66"/>
      <c r="U443" s="66"/>
      <c r="V443" s="27"/>
      <c r="W443" s="27"/>
      <c r="X443" s="66"/>
      <c r="Y443" s="66"/>
      <c r="Z443" s="66"/>
      <c r="AA443" s="28"/>
      <c r="AB443" s="1"/>
    </row>
    <row r="444" spans="1:28" ht="15" customHeight="1">
      <c r="A444" s="1"/>
      <c r="B444" s="50" t="s">
        <v>131</v>
      </c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 t="s">
        <v>132</v>
      </c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1"/>
    </row>
    <row r="445" spans="1:28" ht="31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6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27.75" customHeight="1">
      <c r="A447" s="1"/>
      <c r="B447" s="37" t="s">
        <v>1147</v>
      </c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1"/>
    </row>
    <row r="448" spans="1:28" ht="15" customHeight="1">
      <c r="A448" s="1"/>
      <c r="B448" s="38" t="s">
        <v>2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9"/>
      <c r="U448" s="39"/>
      <c r="V448" s="39"/>
      <c r="W448" s="39"/>
      <c r="X448" s="39"/>
      <c r="Y448" s="39"/>
      <c r="Z448" s="39"/>
      <c r="AA448" s="39"/>
      <c r="AB448" s="1"/>
    </row>
    <row r="449" spans="1:28" ht="15" customHeight="1">
      <c r="A449" s="1"/>
      <c r="B449" s="40" t="s">
        <v>1784</v>
      </c>
      <c r="C449" s="40"/>
      <c r="D449" s="40" t="s">
        <v>1785</v>
      </c>
      <c r="E449" s="40"/>
      <c r="F449" s="40"/>
      <c r="G449" s="40"/>
      <c r="H449" s="40"/>
      <c r="I449" s="40"/>
      <c r="J449" s="40" t="s">
        <v>1694</v>
      </c>
      <c r="K449" s="40"/>
      <c r="L449" s="40"/>
      <c r="M449" s="40" t="s">
        <v>1786</v>
      </c>
      <c r="N449" s="40"/>
      <c r="O449" s="40"/>
      <c r="P449" s="40"/>
      <c r="Q449" s="40"/>
      <c r="R449" s="2" t="s">
        <v>1152</v>
      </c>
      <c r="S449" s="2" t="s">
        <v>158</v>
      </c>
      <c r="T449" s="47" t="s">
        <v>1856</v>
      </c>
      <c r="U449" s="47"/>
      <c r="V449" s="47"/>
      <c r="W449" s="40" t="s">
        <v>1153</v>
      </c>
      <c r="X449" s="40"/>
      <c r="Y449" s="40"/>
      <c r="Z449" s="40"/>
      <c r="AA449" s="3" t="s">
        <v>1154</v>
      </c>
      <c r="AB449" s="1"/>
    </row>
    <row r="450" spans="1:28" ht="21" customHeight="1">
      <c r="A450" s="1"/>
      <c r="B450" s="57" t="s">
        <v>1155</v>
      </c>
      <c r="C450" s="58" t="s">
        <v>1156</v>
      </c>
      <c r="D450" s="58"/>
      <c r="E450" s="58"/>
      <c r="F450" s="58"/>
      <c r="G450" s="58"/>
      <c r="H450" s="59" t="s">
        <v>1788</v>
      </c>
      <c r="I450" s="59"/>
      <c r="J450" s="59"/>
      <c r="K450" s="59"/>
      <c r="L450" s="59" t="s">
        <v>1789</v>
      </c>
      <c r="M450" s="59"/>
      <c r="N450" s="59"/>
      <c r="O450" s="59"/>
      <c r="P450" s="59"/>
      <c r="Q450" s="59"/>
      <c r="R450" s="59"/>
      <c r="S450" s="59" t="s">
        <v>1790</v>
      </c>
      <c r="T450" s="59"/>
      <c r="U450" s="59"/>
      <c r="V450" s="59"/>
      <c r="W450" s="72" t="s">
        <v>1791</v>
      </c>
      <c r="X450" s="72"/>
      <c r="Y450" s="72"/>
      <c r="Z450" s="72"/>
      <c r="AA450" s="72"/>
      <c r="AB450" s="1"/>
    </row>
    <row r="451" spans="1:28" ht="21" customHeight="1">
      <c r="A451" s="1"/>
      <c r="B451" s="57"/>
      <c r="C451" s="61" t="s">
        <v>1158</v>
      </c>
      <c r="D451" s="61"/>
      <c r="E451" s="61"/>
      <c r="F451" s="61"/>
      <c r="G451" s="61"/>
      <c r="H451" s="62" t="s">
        <v>1002</v>
      </c>
      <c r="I451" s="62"/>
      <c r="J451" s="62"/>
      <c r="K451" s="62"/>
      <c r="L451" s="62" t="s">
        <v>1004</v>
      </c>
      <c r="M451" s="62"/>
      <c r="N451" s="62"/>
      <c r="O451" s="62"/>
      <c r="P451" s="62"/>
      <c r="Q451" s="62"/>
      <c r="R451" s="62"/>
      <c r="S451" s="62" t="s">
        <v>1010</v>
      </c>
      <c r="T451" s="62"/>
      <c r="U451" s="62"/>
      <c r="V451" s="62"/>
      <c r="W451" s="73" t="s">
        <v>1015</v>
      </c>
      <c r="X451" s="73"/>
      <c r="Y451" s="73"/>
      <c r="Z451" s="73"/>
      <c r="AA451" s="73"/>
      <c r="AB451" s="1"/>
    </row>
    <row r="452" spans="1:28" ht="15" customHeight="1">
      <c r="A452" s="1"/>
      <c r="B452" s="57"/>
      <c r="C452" s="61" t="s">
        <v>1159</v>
      </c>
      <c r="D452" s="61"/>
      <c r="E452" s="61"/>
      <c r="F452" s="61"/>
      <c r="G452" s="61"/>
      <c r="H452" s="62" t="s">
        <v>987</v>
      </c>
      <c r="I452" s="62"/>
      <c r="J452" s="62"/>
      <c r="K452" s="62"/>
      <c r="L452" s="62" t="s">
        <v>1005</v>
      </c>
      <c r="M452" s="62"/>
      <c r="N452" s="62"/>
      <c r="O452" s="62"/>
      <c r="P452" s="62"/>
      <c r="Q452" s="62"/>
      <c r="R452" s="62"/>
      <c r="S452" s="62" t="s">
        <v>1005</v>
      </c>
      <c r="T452" s="62"/>
      <c r="U452" s="62"/>
      <c r="V452" s="62"/>
      <c r="W452" s="73" t="s">
        <v>945</v>
      </c>
      <c r="X452" s="73"/>
      <c r="Y452" s="73"/>
      <c r="Z452" s="73"/>
      <c r="AA452" s="73"/>
      <c r="AB452" s="1"/>
    </row>
    <row r="453" spans="1:28" ht="15" customHeight="1">
      <c r="A453" s="1"/>
      <c r="B453" s="57"/>
      <c r="C453" s="61" t="s">
        <v>1160</v>
      </c>
      <c r="D453" s="61"/>
      <c r="E453" s="61"/>
      <c r="F453" s="61"/>
      <c r="G453" s="61"/>
      <c r="H453" s="63"/>
      <c r="I453" s="63"/>
      <c r="J453" s="63"/>
      <c r="K453" s="63"/>
      <c r="L453" s="63" t="s">
        <v>1006</v>
      </c>
      <c r="M453" s="63"/>
      <c r="N453" s="63"/>
      <c r="O453" s="63"/>
      <c r="P453" s="63"/>
      <c r="Q453" s="63"/>
      <c r="R453" s="63"/>
      <c r="S453" s="63" t="s">
        <v>1006</v>
      </c>
      <c r="T453" s="63"/>
      <c r="U453" s="63"/>
      <c r="V453" s="63"/>
      <c r="W453" s="74" t="s">
        <v>1006</v>
      </c>
      <c r="X453" s="74"/>
      <c r="Y453" s="74"/>
      <c r="Z453" s="74"/>
      <c r="AA453" s="74"/>
      <c r="AB453" s="1"/>
    </row>
    <row r="454" spans="1:28" ht="21" customHeight="1">
      <c r="A454" s="1"/>
      <c r="B454" s="57"/>
      <c r="C454" s="61" t="s">
        <v>1161</v>
      </c>
      <c r="D454" s="61"/>
      <c r="E454" s="61"/>
      <c r="F454" s="61"/>
      <c r="G454" s="61"/>
      <c r="H454" s="62" t="s">
        <v>1792</v>
      </c>
      <c r="I454" s="62"/>
      <c r="J454" s="62"/>
      <c r="K454" s="62"/>
      <c r="L454" s="62" t="s">
        <v>1793</v>
      </c>
      <c r="M454" s="62"/>
      <c r="N454" s="62"/>
      <c r="O454" s="62"/>
      <c r="P454" s="62"/>
      <c r="Q454" s="62"/>
      <c r="R454" s="62"/>
      <c r="S454" s="62" t="s">
        <v>1794</v>
      </c>
      <c r="T454" s="62"/>
      <c r="U454" s="62"/>
      <c r="V454" s="62"/>
      <c r="W454" s="73" t="s">
        <v>1795</v>
      </c>
      <c r="X454" s="73"/>
      <c r="Y454" s="73"/>
      <c r="Z454" s="73"/>
      <c r="AA454" s="73"/>
      <c r="AB454" s="1"/>
    </row>
    <row r="455" spans="1:28" ht="15.75" customHeight="1">
      <c r="A455" s="1"/>
      <c r="B455" s="57"/>
      <c r="C455" s="61" t="s">
        <v>1163</v>
      </c>
      <c r="D455" s="61"/>
      <c r="E455" s="61"/>
      <c r="F455" s="23" t="s">
        <v>11</v>
      </c>
      <c r="G455" s="23" t="s">
        <v>283</v>
      </c>
      <c r="H455" s="23" t="s">
        <v>1164</v>
      </c>
      <c r="I455" s="61" t="s">
        <v>12</v>
      </c>
      <c r="J455" s="61"/>
      <c r="K455" s="23" t="s">
        <v>857</v>
      </c>
      <c r="L455" s="61" t="s">
        <v>1164</v>
      </c>
      <c r="M455" s="61"/>
      <c r="N455" s="61"/>
      <c r="O455" s="61" t="s">
        <v>12</v>
      </c>
      <c r="P455" s="61"/>
      <c r="Q455" s="61" t="s">
        <v>857</v>
      </c>
      <c r="R455" s="61"/>
      <c r="S455" s="23" t="s">
        <v>1164</v>
      </c>
      <c r="T455" s="61" t="s">
        <v>12</v>
      </c>
      <c r="U455" s="61"/>
      <c r="V455" s="23" t="s">
        <v>857</v>
      </c>
      <c r="W455" s="23" t="s">
        <v>1164</v>
      </c>
      <c r="X455" s="61" t="s">
        <v>12</v>
      </c>
      <c r="Y455" s="61"/>
      <c r="Z455" s="61"/>
      <c r="AA455" s="25" t="s">
        <v>857</v>
      </c>
      <c r="AB455" s="1"/>
    </row>
    <row r="456" spans="1:28" ht="18" customHeight="1">
      <c r="A456" s="1"/>
      <c r="B456" s="26" t="s">
        <v>675</v>
      </c>
      <c r="C456" s="65" t="s">
        <v>1220</v>
      </c>
      <c r="D456" s="65"/>
      <c r="E456" s="65"/>
      <c r="F456" s="24" t="s">
        <v>562</v>
      </c>
      <c r="G456" s="27" t="s">
        <v>677</v>
      </c>
      <c r="H456" s="27"/>
      <c r="I456" s="66"/>
      <c r="J456" s="66"/>
      <c r="K456" s="27"/>
      <c r="L456" s="66"/>
      <c r="M456" s="66"/>
      <c r="N456" s="66"/>
      <c r="O456" s="66"/>
      <c r="P456" s="66"/>
      <c r="Q456" s="66"/>
      <c r="R456" s="66"/>
      <c r="S456" s="27"/>
      <c r="T456" s="66"/>
      <c r="U456" s="66"/>
      <c r="V456" s="27"/>
      <c r="W456" s="27" t="s">
        <v>1857</v>
      </c>
      <c r="X456" s="66" t="s">
        <v>1858</v>
      </c>
      <c r="Y456" s="66"/>
      <c r="Z456" s="66"/>
      <c r="AA456" s="28" t="s">
        <v>1859</v>
      </c>
      <c r="AB456" s="1"/>
    </row>
    <row r="457" spans="1:28" ht="18" customHeight="1">
      <c r="A457" s="1"/>
      <c r="B457" s="26" t="s">
        <v>681</v>
      </c>
      <c r="C457" s="65" t="s">
        <v>1713</v>
      </c>
      <c r="D457" s="65"/>
      <c r="E457" s="65"/>
      <c r="F457" s="24" t="s">
        <v>562</v>
      </c>
      <c r="G457" s="27" t="s">
        <v>683</v>
      </c>
      <c r="H457" s="27"/>
      <c r="I457" s="66"/>
      <c r="J457" s="66"/>
      <c r="K457" s="27"/>
      <c r="L457" s="66" t="s">
        <v>1860</v>
      </c>
      <c r="M457" s="66"/>
      <c r="N457" s="66"/>
      <c r="O457" s="66" t="s">
        <v>1706</v>
      </c>
      <c r="P457" s="66"/>
      <c r="Q457" s="66" t="s">
        <v>1861</v>
      </c>
      <c r="R457" s="66"/>
      <c r="S457" s="27"/>
      <c r="T457" s="66"/>
      <c r="U457" s="66"/>
      <c r="V457" s="27"/>
      <c r="W457" s="27"/>
      <c r="X457" s="66"/>
      <c r="Y457" s="66"/>
      <c r="Z457" s="66"/>
      <c r="AA457" s="28"/>
      <c r="AB457" s="1"/>
    </row>
    <row r="458" spans="1:28" ht="15" customHeight="1">
      <c r="A458" s="1"/>
      <c r="B458" s="26" t="s">
        <v>696</v>
      </c>
      <c r="C458" s="65" t="s">
        <v>697</v>
      </c>
      <c r="D458" s="65"/>
      <c r="E458" s="65"/>
      <c r="F458" s="24" t="s">
        <v>270</v>
      </c>
      <c r="G458" s="27" t="s">
        <v>27</v>
      </c>
      <c r="H458" s="27" t="s">
        <v>1862</v>
      </c>
      <c r="I458" s="66"/>
      <c r="J458" s="66"/>
      <c r="K458" s="27"/>
      <c r="L458" s="66"/>
      <c r="M458" s="66"/>
      <c r="N458" s="66"/>
      <c r="O458" s="66"/>
      <c r="P458" s="66"/>
      <c r="Q458" s="66"/>
      <c r="R458" s="66"/>
      <c r="S458" s="27"/>
      <c r="T458" s="66"/>
      <c r="U458" s="66"/>
      <c r="V458" s="27"/>
      <c r="W458" s="27"/>
      <c r="X458" s="66"/>
      <c r="Y458" s="66"/>
      <c r="Z458" s="66"/>
      <c r="AA458" s="28"/>
      <c r="AB458" s="1"/>
    </row>
    <row r="459" spans="1:28" ht="15" customHeight="1">
      <c r="A459" s="1"/>
      <c r="B459" s="26" t="s">
        <v>1178</v>
      </c>
      <c r="C459" s="65" t="s">
        <v>1179</v>
      </c>
      <c r="D459" s="65"/>
      <c r="E459" s="65"/>
      <c r="F459" s="24" t="s">
        <v>270</v>
      </c>
      <c r="G459" s="27" t="s">
        <v>27</v>
      </c>
      <c r="H459" s="27" t="s">
        <v>1863</v>
      </c>
      <c r="I459" s="66"/>
      <c r="J459" s="66"/>
      <c r="K459" s="27"/>
      <c r="L459" s="66" t="s">
        <v>1864</v>
      </c>
      <c r="M459" s="66"/>
      <c r="N459" s="66"/>
      <c r="O459" s="66" t="s">
        <v>1865</v>
      </c>
      <c r="P459" s="66"/>
      <c r="Q459" s="66" t="s">
        <v>1865</v>
      </c>
      <c r="R459" s="66"/>
      <c r="S459" s="27" t="s">
        <v>1866</v>
      </c>
      <c r="T459" s="66" t="s">
        <v>1867</v>
      </c>
      <c r="U459" s="66"/>
      <c r="V459" s="27" t="s">
        <v>1867</v>
      </c>
      <c r="W459" s="27" t="s">
        <v>1868</v>
      </c>
      <c r="X459" s="66" t="s">
        <v>1869</v>
      </c>
      <c r="Y459" s="66"/>
      <c r="Z459" s="66"/>
      <c r="AA459" s="28" t="s">
        <v>1869</v>
      </c>
      <c r="AB459" s="1"/>
    </row>
    <row r="460" spans="1:28" ht="114" customHeight="1">
      <c r="A460" s="1"/>
      <c r="B460" s="26"/>
      <c r="C460" s="65"/>
      <c r="D460" s="65"/>
      <c r="E460" s="65"/>
      <c r="F460" s="24"/>
      <c r="G460" s="27"/>
      <c r="H460" s="27"/>
      <c r="I460" s="66"/>
      <c r="J460" s="66"/>
      <c r="K460" s="27"/>
      <c r="L460" s="66"/>
      <c r="M460" s="66"/>
      <c r="N460" s="66"/>
      <c r="O460" s="66"/>
      <c r="P460" s="66"/>
      <c r="Q460" s="66"/>
      <c r="R460" s="66"/>
      <c r="S460" s="27"/>
      <c r="T460" s="66"/>
      <c r="U460" s="66"/>
      <c r="V460" s="27"/>
      <c r="W460" s="27"/>
      <c r="X460" s="66"/>
      <c r="Y460" s="66"/>
      <c r="Z460" s="66"/>
      <c r="AA460" s="28"/>
      <c r="AB460" s="1"/>
    </row>
    <row r="461" spans="1:28" ht="15" customHeight="1">
      <c r="A461" s="1"/>
      <c r="B461" s="29"/>
      <c r="C461" s="68" t="s">
        <v>1181</v>
      </c>
      <c r="D461" s="68"/>
      <c r="E461" s="68"/>
      <c r="F461" s="23" t="s">
        <v>270</v>
      </c>
      <c r="G461" s="30"/>
      <c r="H461" s="27"/>
      <c r="I461" s="66"/>
      <c r="J461" s="66"/>
      <c r="K461" s="27"/>
      <c r="L461" s="66"/>
      <c r="M461" s="66"/>
      <c r="N461" s="66"/>
      <c r="O461" s="66"/>
      <c r="P461" s="66"/>
      <c r="Q461" s="66" t="s">
        <v>1870</v>
      </c>
      <c r="R461" s="66"/>
      <c r="S461" s="27"/>
      <c r="T461" s="66"/>
      <c r="U461" s="66"/>
      <c r="V461" s="27" t="s">
        <v>1871</v>
      </c>
      <c r="W461" s="27"/>
      <c r="X461" s="66"/>
      <c r="Y461" s="66"/>
      <c r="Z461" s="66"/>
      <c r="AA461" s="28" t="s">
        <v>1872</v>
      </c>
      <c r="AB461" s="1"/>
    </row>
    <row r="462" spans="1:28" ht="15" customHeight="1">
      <c r="A462" s="1"/>
      <c r="B462" s="29"/>
      <c r="C462" s="68" t="s">
        <v>1183</v>
      </c>
      <c r="D462" s="68"/>
      <c r="E462" s="23" t="s">
        <v>729</v>
      </c>
      <c r="F462" s="23" t="s">
        <v>270</v>
      </c>
      <c r="G462" s="30"/>
      <c r="H462" s="27"/>
      <c r="I462" s="27" t="s">
        <v>787</v>
      </c>
      <c r="J462" s="31" t="s">
        <v>1185</v>
      </c>
      <c r="K462" s="27"/>
      <c r="L462" s="66" t="s">
        <v>1873</v>
      </c>
      <c r="M462" s="66"/>
      <c r="N462" s="66"/>
      <c r="O462" s="27" t="s">
        <v>787</v>
      </c>
      <c r="P462" s="31" t="s">
        <v>1185</v>
      </c>
      <c r="Q462" s="66" t="s">
        <v>1874</v>
      </c>
      <c r="R462" s="66"/>
      <c r="S462" s="27" t="s">
        <v>1875</v>
      </c>
      <c r="T462" s="27" t="s">
        <v>787</v>
      </c>
      <c r="U462" s="31" t="s">
        <v>1185</v>
      </c>
      <c r="V462" s="27" t="s">
        <v>1876</v>
      </c>
      <c r="W462" s="27" t="s">
        <v>1877</v>
      </c>
      <c r="X462" s="66" t="s">
        <v>777</v>
      </c>
      <c r="Y462" s="66"/>
      <c r="Z462" s="31" t="s">
        <v>1185</v>
      </c>
      <c r="AA462" s="28" t="s">
        <v>1878</v>
      </c>
      <c r="AB462" s="1"/>
    </row>
    <row r="463" spans="1:28" ht="15" customHeight="1">
      <c r="A463" s="1"/>
      <c r="B463" s="29"/>
      <c r="C463" s="68"/>
      <c r="D463" s="68"/>
      <c r="E463" s="23" t="s">
        <v>730</v>
      </c>
      <c r="F463" s="23" t="s">
        <v>270</v>
      </c>
      <c r="G463" s="30"/>
      <c r="H463" s="27"/>
      <c r="I463" s="27"/>
      <c r="J463" s="31"/>
      <c r="K463" s="27"/>
      <c r="L463" s="66" t="s">
        <v>1873</v>
      </c>
      <c r="M463" s="66"/>
      <c r="N463" s="66"/>
      <c r="O463" s="27"/>
      <c r="P463" s="31"/>
      <c r="Q463" s="66"/>
      <c r="R463" s="66"/>
      <c r="S463" s="27" t="s">
        <v>1879</v>
      </c>
      <c r="T463" s="27"/>
      <c r="U463" s="31"/>
      <c r="V463" s="27"/>
      <c r="W463" s="27" t="s">
        <v>1877</v>
      </c>
      <c r="X463" s="66"/>
      <c r="Y463" s="66"/>
      <c r="Z463" s="31"/>
      <c r="AA463" s="28"/>
      <c r="AB463" s="1"/>
    </row>
    <row r="464" spans="1:28" ht="15" customHeight="1">
      <c r="A464" s="1"/>
      <c r="B464" s="29"/>
      <c r="C464" s="68" t="s">
        <v>1188</v>
      </c>
      <c r="D464" s="68"/>
      <c r="E464" s="68"/>
      <c r="F464" s="23" t="s">
        <v>270</v>
      </c>
      <c r="G464" s="30"/>
      <c r="H464" s="27"/>
      <c r="I464" s="27" t="s">
        <v>789</v>
      </c>
      <c r="J464" s="31" t="s">
        <v>1185</v>
      </c>
      <c r="K464" s="27"/>
      <c r="L464" s="66" t="s">
        <v>1880</v>
      </c>
      <c r="M464" s="66"/>
      <c r="N464" s="66"/>
      <c r="O464" s="27" t="s">
        <v>789</v>
      </c>
      <c r="P464" s="31" t="s">
        <v>1185</v>
      </c>
      <c r="Q464" s="66" t="s">
        <v>1881</v>
      </c>
      <c r="R464" s="66"/>
      <c r="S464" s="27" t="s">
        <v>1882</v>
      </c>
      <c r="T464" s="27" t="s">
        <v>789</v>
      </c>
      <c r="U464" s="31" t="s">
        <v>1185</v>
      </c>
      <c r="V464" s="27" t="s">
        <v>1883</v>
      </c>
      <c r="W464" s="27" t="s">
        <v>1884</v>
      </c>
      <c r="X464" s="66" t="s">
        <v>780</v>
      </c>
      <c r="Y464" s="66"/>
      <c r="Z464" s="31" t="s">
        <v>1185</v>
      </c>
      <c r="AA464" s="28" t="s">
        <v>1885</v>
      </c>
      <c r="AB464" s="1"/>
    </row>
    <row r="465" spans="1:28" ht="15" customHeight="1">
      <c r="A465" s="1"/>
      <c r="B465" s="29"/>
      <c r="C465" s="68" t="s">
        <v>1190</v>
      </c>
      <c r="D465" s="68"/>
      <c r="E465" s="68"/>
      <c r="F465" s="23" t="s">
        <v>270</v>
      </c>
      <c r="G465" s="30"/>
      <c r="H465" s="27"/>
      <c r="I465" s="27" t="s">
        <v>762</v>
      </c>
      <c r="J465" s="31" t="s">
        <v>1185</v>
      </c>
      <c r="K465" s="27"/>
      <c r="L465" s="66" t="s">
        <v>1886</v>
      </c>
      <c r="M465" s="66"/>
      <c r="N465" s="66"/>
      <c r="O465" s="27" t="s">
        <v>762</v>
      </c>
      <c r="P465" s="31" t="s">
        <v>1185</v>
      </c>
      <c r="Q465" s="66" t="s">
        <v>1887</v>
      </c>
      <c r="R465" s="66"/>
      <c r="S465" s="27" t="s">
        <v>1888</v>
      </c>
      <c r="T465" s="27" t="s">
        <v>762</v>
      </c>
      <c r="U465" s="31" t="s">
        <v>1185</v>
      </c>
      <c r="V465" s="27" t="s">
        <v>1889</v>
      </c>
      <c r="W465" s="27" t="s">
        <v>1890</v>
      </c>
      <c r="X465" s="66" t="s">
        <v>762</v>
      </c>
      <c r="Y465" s="66"/>
      <c r="Z465" s="31" t="s">
        <v>1185</v>
      </c>
      <c r="AA465" s="28" t="s">
        <v>1891</v>
      </c>
      <c r="AB465" s="1"/>
    </row>
    <row r="466" spans="1:28" ht="15" customHeight="1">
      <c r="A466" s="1"/>
      <c r="B466" s="29"/>
      <c r="C466" s="68" t="s">
        <v>1192</v>
      </c>
      <c r="D466" s="68"/>
      <c r="E466" s="68"/>
      <c r="F466" s="23" t="s">
        <v>270</v>
      </c>
      <c r="G466" s="30"/>
      <c r="H466" s="27"/>
      <c r="I466" s="27" t="s">
        <v>1194</v>
      </c>
      <c r="J466" s="31" t="s">
        <v>1185</v>
      </c>
      <c r="K466" s="27"/>
      <c r="L466" s="66" t="s">
        <v>1892</v>
      </c>
      <c r="M466" s="66"/>
      <c r="N466" s="66"/>
      <c r="O466" s="27" t="s">
        <v>1194</v>
      </c>
      <c r="P466" s="31" t="s">
        <v>1185</v>
      </c>
      <c r="Q466" s="66" t="s">
        <v>1893</v>
      </c>
      <c r="R466" s="66"/>
      <c r="S466" s="27" t="s">
        <v>1894</v>
      </c>
      <c r="T466" s="27" t="s">
        <v>1194</v>
      </c>
      <c r="U466" s="31" t="s">
        <v>1185</v>
      </c>
      <c r="V466" s="27" t="s">
        <v>1895</v>
      </c>
      <c r="W466" s="27" t="s">
        <v>1896</v>
      </c>
      <c r="X466" s="66" t="s">
        <v>1194</v>
      </c>
      <c r="Y466" s="66"/>
      <c r="Z466" s="31" t="s">
        <v>1185</v>
      </c>
      <c r="AA466" s="28" t="s">
        <v>1897</v>
      </c>
      <c r="AB466" s="1"/>
    </row>
    <row r="467" spans="1:28" ht="15" customHeight="1">
      <c r="A467" s="1"/>
      <c r="B467" s="29"/>
      <c r="C467" s="68" t="s">
        <v>1196</v>
      </c>
      <c r="D467" s="68"/>
      <c r="E467" s="68"/>
      <c r="F467" s="23" t="s">
        <v>270</v>
      </c>
      <c r="G467" s="30"/>
      <c r="H467" s="27"/>
      <c r="I467" s="27" t="s">
        <v>736</v>
      </c>
      <c r="J467" s="31" t="s">
        <v>1185</v>
      </c>
      <c r="K467" s="27"/>
      <c r="L467" s="66" t="s">
        <v>1898</v>
      </c>
      <c r="M467" s="66"/>
      <c r="N467" s="66"/>
      <c r="O467" s="27" t="s">
        <v>736</v>
      </c>
      <c r="P467" s="31" t="s">
        <v>1185</v>
      </c>
      <c r="Q467" s="66" t="s">
        <v>1899</v>
      </c>
      <c r="R467" s="66"/>
      <c r="S467" s="27" t="s">
        <v>1900</v>
      </c>
      <c r="T467" s="27" t="s">
        <v>736</v>
      </c>
      <c r="U467" s="31" t="s">
        <v>1185</v>
      </c>
      <c r="V467" s="27" t="s">
        <v>1901</v>
      </c>
      <c r="W467" s="27" t="s">
        <v>1902</v>
      </c>
      <c r="X467" s="66" t="s">
        <v>736</v>
      </c>
      <c r="Y467" s="66"/>
      <c r="Z467" s="31" t="s">
        <v>1185</v>
      </c>
      <c r="AA467" s="28" t="s">
        <v>1903</v>
      </c>
      <c r="AB467" s="1"/>
    </row>
    <row r="468" spans="1:28" ht="15" customHeight="1">
      <c r="A468" s="1"/>
      <c r="B468" s="32"/>
      <c r="C468" s="69" t="s">
        <v>1199</v>
      </c>
      <c r="D468" s="69"/>
      <c r="E468" s="69"/>
      <c r="F468" s="33" t="s">
        <v>270</v>
      </c>
      <c r="G468" s="34"/>
      <c r="H468" s="35"/>
      <c r="I468" s="70"/>
      <c r="J468" s="70"/>
      <c r="K468" s="35"/>
      <c r="L468" s="70"/>
      <c r="M468" s="70"/>
      <c r="N468" s="70"/>
      <c r="O468" s="70"/>
      <c r="P468" s="70"/>
      <c r="Q468" s="70" t="s">
        <v>1904</v>
      </c>
      <c r="R468" s="70"/>
      <c r="S468" s="35"/>
      <c r="T468" s="70"/>
      <c r="U468" s="70"/>
      <c r="V468" s="35" t="s">
        <v>1905</v>
      </c>
      <c r="W468" s="35"/>
      <c r="X468" s="70"/>
      <c r="Y468" s="70"/>
      <c r="Z468" s="70"/>
      <c r="AA468" s="36" t="s">
        <v>1906</v>
      </c>
      <c r="AB468" s="1"/>
    </row>
    <row r="469" spans="1:28" ht="15" customHeight="1">
      <c r="A469" s="1"/>
      <c r="B469" s="50" t="s">
        <v>131</v>
      </c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 t="s">
        <v>132</v>
      </c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1"/>
    </row>
    <row r="470" spans="1:28" ht="31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6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27.75" customHeight="1">
      <c r="A472" s="1"/>
      <c r="B472" s="37" t="s">
        <v>1147</v>
      </c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1"/>
    </row>
    <row r="473" spans="1:28" ht="15" customHeight="1">
      <c r="A473" s="1"/>
      <c r="B473" s="38" t="s">
        <v>2</v>
      </c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9"/>
      <c r="U473" s="39"/>
      <c r="V473" s="39"/>
      <c r="W473" s="39"/>
      <c r="X473" s="39"/>
      <c r="Y473" s="39"/>
      <c r="Z473" s="39"/>
      <c r="AA473" s="39"/>
      <c r="AB473" s="1"/>
    </row>
    <row r="474" spans="1:28" ht="15" customHeight="1">
      <c r="A474" s="1"/>
      <c r="B474" s="40" t="s">
        <v>1784</v>
      </c>
      <c r="C474" s="40"/>
      <c r="D474" s="40" t="s">
        <v>1785</v>
      </c>
      <c r="E474" s="40"/>
      <c r="F474" s="40"/>
      <c r="G474" s="40"/>
      <c r="H474" s="40"/>
      <c r="I474" s="40"/>
      <c r="J474" s="40" t="s">
        <v>1694</v>
      </c>
      <c r="K474" s="40"/>
      <c r="L474" s="40"/>
      <c r="M474" s="40" t="s">
        <v>1786</v>
      </c>
      <c r="N474" s="40"/>
      <c r="O474" s="40"/>
      <c r="P474" s="40"/>
      <c r="Q474" s="40"/>
      <c r="R474" s="2" t="s">
        <v>1152</v>
      </c>
      <c r="S474" s="2" t="s">
        <v>158</v>
      </c>
      <c r="T474" s="47" t="s">
        <v>1907</v>
      </c>
      <c r="U474" s="47"/>
      <c r="V474" s="47"/>
      <c r="W474" s="40" t="s">
        <v>1153</v>
      </c>
      <c r="X474" s="40"/>
      <c r="Y474" s="40"/>
      <c r="Z474" s="40"/>
      <c r="AA474" s="3" t="s">
        <v>1154</v>
      </c>
      <c r="AB474" s="1"/>
    </row>
    <row r="475" spans="1:28" ht="21" customHeight="1">
      <c r="A475" s="1"/>
      <c r="B475" s="57" t="s">
        <v>1155</v>
      </c>
      <c r="C475" s="58" t="s">
        <v>1156</v>
      </c>
      <c r="D475" s="58"/>
      <c r="E475" s="58"/>
      <c r="F475" s="58"/>
      <c r="G475" s="58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60" t="s">
        <v>1157</v>
      </c>
      <c r="X475" s="60"/>
      <c r="Y475" s="60"/>
      <c r="Z475" s="60"/>
      <c r="AA475" s="60"/>
      <c r="AB475" s="1"/>
    </row>
    <row r="476" spans="1:28" ht="21" customHeight="1">
      <c r="A476" s="1"/>
      <c r="B476" s="57"/>
      <c r="C476" s="61" t="s">
        <v>1158</v>
      </c>
      <c r="D476" s="61"/>
      <c r="E476" s="61"/>
      <c r="F476" s="61"/>
      <c r="G476" s="61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0"/>
      <c r="X476" s="60"/>
      <c r="Y476" s="60"/>
      <c r="Z476" s="60"/>
      <c r="AA476" s="60"/>
      <c r="AB476" s="1"/>
    </row>
    <row r="477" spans="1:28" ht="15" customHeight="1">
      <c r="A477" s="1"/>
      <c r="B477" s="57"/>
      <c r="C477" s="61" t="s">
        <v>1159</v>
      </c>
      <c r="D477" s="61"/>
      <c r="E477" s="61"/>
      <c r="F477" s="61"/>
      <c r="G477" s="61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0"/>
      <c r="X477" s="60"/>
      <c r="Y477" s="60"/>
      <c r="Z477" s="60"/>
      <c r="AA477" s="60"/>
      <c r="AB477" s="1"/>
    </row>
    <row r="478" spans="1:28" ht="15" customHeight="1">
      <c r="A478" s="1"/>
      <c r="B478" s="57"/>
      <c r="C478" s="61" t="s">
        <v>1160</v>
      </c>
      <c r="D478" s="61"/>
      <c r="E478" s="61"/>
      <c r="F478" s="61"/>
      <c r="G478" s="61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0"/>
      <c r="X478" s="60"/>
      <c r="Y478" s="60"/>
      <c r="Z478" s="60"/>
      <c r="AA478" s="60"/>
      <c r="AB478" s="1"/>
    </row>
    <row r="479" spans="1:28" ht="21" customHeight="1">
      <c r="A479" s="1"/>
      <c r="B479" s="57"/>
      <c r="C479" s="61" t="s">
        <v>1161</v>
      </c>
      <c r="D479" s="61"/>
      <c r="E479" s="61"/>
      <c r="F479" s="61"/>
      <c r="G479" s="61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0"/>
      <c r="X479" s="60"/>
      <c r="Y479" s="60"/>
      <c r="Z479" s="60"/>
      <c r="AA479" s="60"/>
      <c r="AB479" s="1"/>
    </row>
    <row r="480" spans="1:28" ht="15.75" customHeight="1">
      <c r="A480" s="1"/>
      <c r="B480" s="57"/>
      <c r="C480" s="61" t="s">
        <v>1163</v>
      </c>
      <c r="D480" s="61"/>
      <c r="E480" s="61"/>
      <c r="F480" s="23" t="s">
        <v>11</v>
      </c>
      <c r="G480" s="23" t="s">
        <v>283</v>
      </c>
      <c r="H480" s="23" t="s">
        <v>1164</v>
      </c>
      <c r="I480" s="61" t="s">
        <v>12</v>
      </c>
      <c r="J480" s="61"/>
      <c r="K480" s="23" t="s">
        <v>857</v>
      </c>
      <c r="L480" s="61" t="s">
        <v>1164</v>
      </c>
      <c r="M480" s="61"/>
      <c r="N480" s="61"/>
      <c r="O480" s="61" t="s">
        <v>12</v>
      </c>
      <c r="P480" s="61"/>
      <c r="Q480" s="61" t="s">
        <v>857</v>
      </c>
      <c r="R480" s="61"/>
      <c r="S480" s="23" t="s">
        <v>1164</v>
      </c>
      <c r="T480" s="61" t="s">
        <v>12</v>
      </c>
      <c r="U480" s="61"/>
      <c r="V480" s="23" t="s">
        <v>857</v>
      </c>
      <c r="W480" s="61" t="s">
        <v>12</v>
      </c>
      <c r="X480" s="61"/>
      <c r="Y480" s="64" t="s">
        <v>857</v>
      </c>
      <c r="Z480" s="64"/>
      <c r="AA480" s="64"/>
      <c r="AB480" s="1"/>
    </row>
    <row r="481" spans="1:28" ht="15" customHeight="1">
      <c r="A481" s="1"/>
      <c r="B481" s="26" t="s">
        <v>289</v>
      </c>
      <c r="C481" s="65" t="s">
        <v>290</v>
      </c>
      <c r="D481" s="65"/>
      <c r="E481" s="65"/>
      <c r="F481" s="24" t="s">
        <v>291</v>
      </c>
      <c r="G481" s="27" t="s">
        <v>292</v>
      </c>
      <c r="H481" s="27"/>
      <c r="I481" s="66"/>
      <c r="J481" s="66"/>
      <c r="K481" s="27"/>
      <c r="L481" s="66"/>
      <c r="M481" s="66"/>
      <c r="N481" s="66"/>
      <c r="O481" s="66"/>
      <c r="P481" s="66"/>
      <c r="Q481" s="66"/>
      <c r="R481" s="66"/>
      <c r="S481" s="27"/>
      <c r="T481" s="66"/>
      <c r="U481" s="66"/>
      <c r="V481" s="27"/>
      <c r="W481" s="66" t="s">
        <v>1908</v>
      </c>
      <c r="X481" s="66"/>
      <c r="Y481" s="67" t="s">
        <v>1909</v>
      </c>
      <c r="Z481" s="67"/>
      <c r="AA481" s="67"/>
      <c r="AB481" s="1"/>
    </row>
    <row r="482" spans="1:28" ht="15" customHeight="1">
      <c r="A482" s="1"/>
      <c r="B482" s="26" t="s">
        <v>385</v>
      </c>
      <c r="C482" s="65" t="s">
        <v>386</v>
      </c>
      <c r="D482" s="65"/>
      <c r="E482" s="65"/>
      <c r="F482" s="24" t="s">
        <v>310</v>
      </c>
      <c r="G482" s="27" t="s">
        <v>387</v>
      </c>
      <c r="H482" s="27"/>
      <c r="I482" s="66"/>
      <c r="J482" s="66"/>
      <c r="K482" s="27"/>
      <c r="L482" s="66"/>
      <c r="M482" s="66"/>
      <c r="N482" s="66"/>
      <c r="O482" s="66"/>
      <c r="P482" s="66"/>
      <c r="Q482" s="66"/>
      <c r="R482" s="66"/>
      <c r="S482" s="27"/>
      <c r="T482" s="66"/>
      <c r="U482" s="66"/>
      <c r="V482" s="27"/>
      <c r="W482" s="66"/>
      <c r="X482" s="66"/>
      <c r="Y482" s="67"/>
      <c r="Z482" s="67"/>
      <c r="AA482" s="67"/>
      <c r="AB482" s="1"/>
    </row>
    <row r="483" spans="1:28" ht="15" customHeight="1">
      <c r="A483" s="1"/>
      <c r="B483" s="26" t="s">
        <v>389</v>
      </c>
      <c r="C483" s="65" t="s">
        <v>1802</v>
      </c>
      <c r="D483" s="65"/>
      <c r="E483" s="65"/>
      <c r="F483" s="24" t="s">
        <v>310</v>
      </c>
      <c r="G483" s="27" t="s">
        <v>391</v>
      </c>
      <c r="H483" s="27"/>
      <c r="I483" s="66"/>
      <c r="J483" s="66"/>
      <c r="K483" s="27"/>
      <c r="L483" s="66"/>
      <c r="M483" s="66"/>
      <c r="N483" s="66"/>
      <c r="O483" s="66"/>
      <c r="P483" s="66"/>
      <c r="Q483" s="66"/>
      <c r="R483" s="66"/>
      <c r="S483" s="27"/>
      <c r="T483" s="66"/>
      <c r="U483" s="66"/>
      <c r="V483" s="27"/>
      <c r="W483" s="66" t="s">
        <v>1804</v>
      </c>
      <c r="X483" s="66"/>
      <c r="Y483" s="67" t="s">
        <v>1805</v>
      </c>
      <c r="Z483" s="67"/>
      <c r="AA483" s="67"/>
      <c r="AB483" s="1"/>
    </row>
    <row r="484" spans="1:28" ht="15" customHeight="1">
      <c r="A484" s="1"/>
      <c r="B484" s="26" t="s">
        <v>1806</v>
      </c>
      <c r="C484" s="65" t="s">
        <v>1807</v>
      </c>
      <c r="D484" s="65"/>
      <c r="E484" s="65"/>
      <c r="F484" s="24" t="s">
        <v>310</v>
      </c>
      <c r="G484" s="27" t="s">
        <v>1808</v>
      </c>
      <c r="H484" s="27"/>
      <c r="I484" s="66"/>
      <c r="J484" s="66"/>
      <c r="K484" s="27"/>
      <c r="L484" s="66"/>
      <c r="M484" s="66"/>
      <c r="N484" s="66"/>
      <c r="O484" s="66"/>
      <c r="P484" s="66"/>
      <c r="Q484" s="66"/>
      <c r="R484" s="66"/>
      <c r="S484" s="27"/>
      <c r="T484" s="66"/>
      <c r="U484" s="66"/>
      <c r="V484" s="27"/>
      <c r="W484" s="66"/>
      <c r="X484" s="66"/>
      <c r="Y484" s="67"/>
      <c r="Z484" s="67"/>
      <c r="AA484" s="67"/>
      <c r="AB484" s="1"/>
    </row>
    <row r="485" spans="1:28" ht="18" customHeight="1">
      <c r="A485" s="1"/>
      <c r="B485" s="26" t="s">
        <v>474</v>
      </c>
      <c r="C485" s="65" t="s">
        <v>1809</v>
      </c>
      <c r="D485" s="65"/>
      <c r="E485" s="65"/>
      <c r="F485" s="24" t="s">
        <v>310</v>
      </c>
      <c r="G485" s="27" t="s">
        <v>476</v>
      </c>
      <c r="H485" s="27"/>
      <c r="I485" s="66"/>
      <c r="J485" s="66"/>
      <c r="K485" s="27"/>
      <c r="L485" s="66"/>
      <c r="M485" s="66"/>
      <c r="N485" s="66"/>
      <c r="O485" s="66"/>
      <c r="P485" s="66"/>
      <c r="Q485" s="66"/>
      <c r="R485" s="66"/>
      <c r="S485" s="27"/>
      <c r="T485" s="66"/>
      <c r="U485" s="66"/>
      <c r="V485" s="27"/>
      <c r="W485" s="66" t="s">
        <v>1811</v>
      </c>
      <c r="X485" s="66"/>
      <c r="Y485" s="67" t="s">
        <v>1812</v>
      </c>
      <c r="Z485" s="67"/>
      <c r="AA485" s="67"/>
      <c r="AB485" s="1"/>
    </row>
    <row r="486" spans="1:28" ht="15" customHeight="1">
      <c r="A486" s="1"/>
      <c r="B486" s="26" t="s">
        <v>480</v>
      </c>
      <c r="C486" s="65" t="s">
        <v>481</v>
      </c>
      <c r="D486" s="65"/>
      <c r="E486" s="65"/>
      <c r="F486" s="24" t="s">
        <v>59</v>
      </c>
      <c r="G486" s="27" t="s">
        <v>482</v>
      </c>
      <c r="H486" s="27"/>
      <c r="I486" s="66"/>
      <c r="J486" s="66"/>
      <c r="K486" s="27"/>
      <c r="L486" s="66"/>
      <c r="M486" s="66"/>
      <c r="N486" s="66"/>
      <c r="O486" s="66"/>
      <c r="P486" s="66"/>
      <c r="Q486" s="66"/>
      <c r="R486" s="66"/>
      <c r="S486" s="27"/>
      <c r="T486" s="66"/>
      <c r="U486" s="66"/>
      <c r="V486" s="27"/>
      <c r="W486" s="66" t="s">
        <v>1814</v>
      </c>
      <c r="X486" s="66"/>
      <c r="Y486" s="67" t="s">
        <v>1815</v>
      </c>
      <c r="Z486" s="67"/>
      <c r="AA486" s="67"/>
      <c r="AB486" s="1"/>
    </row>
    <row r="487" spans="1:28" ht="18" customHeight="1">
      <c r="A487" s="1"/>
      <c r="B487" s="26" t="s">
        <v>510</v>
      </c>
      <c r="C487" s="65" t="s">
        <v>1816</v>
      </c>
      <c r="D487" s="65"/>
      <c r="E487" s="65"/>
      <c r="F487" s="24" t="s">
        <v>59</v>
      </c>
      <c r="G487" s="27" t="s">
        <v>512</v>
      </c>
      <c r="H487" s="27"/>
      <c r="I487" s="66"/>
      <c r="J487" s="66"/>
      <c r="K487" s="27"/>
      <c r="L487" s="66"/>
      <c r="M487" s="66"/>
      <c r="N487" s="66"/>
      <c r="O487" s="66"/>
      <c r="P487" s="66"/>
      <c r="Q487" s="66"/>
      <c r="R487" s="66"/>
      <c r="S487" s="27"/>
      <c r="T487" s="66"/>
      <c r="U487" s="66"/>
      <c r="V487" s="27"/>
      <c r="W487" s="66" t="s">
        <v>1818</v>
      </c>
      <c r="X487" s="66"/>
      <c r="Y487" s="67" t="s">
        <v>1819</v>
      </c>
      <c r="Z487" s="67"/>
      <c r="AA487" s="67"/>
      <c r="AB487" s="1"/>
    </row>
    <row r="488" spans="1:28" ht="15" customHeight="1">
      <c r="A488" s="1"/>
      <c r="B488" s="26" t="s">
        <v>546</v>
      </c>
      <c r="C488" s="65" t="s">
        <v>547</v>
      </c>
      <c r="D488" s="65"/>
      <c r="E488" s="65"/>
      <c r="F488" s="24" t="s">
        <v>270</v>
      </c>
      <c r="G488" s="27" t="s">
        <v>27</v>
      </c>
      <c r="H488" s="27"/>
      <c r="I488" s="66"/>
      <c r="J488" s="66"/>
      <c r="K488" s="27"/>
      <c r="L488" s="66"/>
      <c r="M488" s="66"/>
      <c r="N488" s="66"/>
      <c r="O488" s="66"/>
      <c r="P488" s="66"/>
      <c r="Q488" s="66"/>
      <c r="R488" s="66"/>
      <c r="S488" s="27"/>
      <c r="T488" s="66"/>
      <c r="U488" s="66"/>
      <c r="V488" s="27"/>
      <c r="W488" s="66" t="s">
        <v>1822</v>
      </c>
      <c r="X488" s="66"/>
      <c r="Y488" s="67" t="s">
        <v>1822</v>
      </c>
      <c r="Z488" s="67"/>
      <c r="AA488" s="67"/>
      <c r="AB488" s="1"/>
    </row>
    <row r="489" spans="1:28" ht="15" customHeight="1">
      <c r="A489" s="1"/>
      <c r="B489" s="26" t="s">
        <v>554</v>
      </c>
      <c r="C489" s="65" t="s">
        <v>555</v>
      </c>
      <c r="D489" s="65"/>
      <c r="E489" s="65"/>
      <c r="F489" s="24" t="s">
        <v>270</v>
      </c>
      <c r="G489" s="27" t="s">
        <v>27</v>
      </c>
      <c r="H489" s="27"/>
      <c r="I489" s="66"/>
      <c r="J489" s="66"/>
      <c r="K489" s="27"/>
      <c r="L489" s="66"/>
      <c r="M489" s="66"/>
      <c r="N489" s="66"/>
      <c r="O489" s="66"/>
      <c r="P489" s="66"/>
      <c r="Q489" s="66"/>
      <c r="R489" s="66"/>
      <c r="S489" s="27"/>
      <c r="T489" s="66"/>
      <c r="U489" s="66"/>
      <c r="V489" s="27"/>
      <c r="W489" s="66" t="s">
        <v>1825</v>
      </c>
      <c r="X489" s="66"/>
      <c r="Y489" s="67" t="s">
        <v>1825</v>
      </c>
      <c r="Z489" s="67"/>
      <c r="AA489" s="67"/>
      <c r="AB489" s="1"/>
    </row>
    <row r="490" spans="1:28" ht="18" customHeight="1">
      <c r="A490" s="1"/>
      <c r="B490" s="26" t="s">
        <v>587</v>
      </c>
      <c r="C490" s="65" t="s">
        <v>1826</v>
      </c>
      <c r="D490" s="65"/>
      <c r="E490" s="65"/>
      <c r="F490" s="24" t="s">
        <v>562</v>
      </c>
      <c r="G490" s="27" t="s">
        <v>589</v>
      </c>
      <c r="H490" s="27"/>
      <c r="I490" s="66"/>
      <c r="J490" s="66"/>
      <c r="K490" s="27"/>
      <c r="L490" s="66"/>
      <c r="M490" s="66"/>
      <c r="N490" s="66"/>
      <c r="O490" s="66"/>
      <c r="P490" s="66"/>
      <c r="Q490" s="66"/>
      <c r="R490" s="66"/>
      <c r="S490" s="27"/>
      <c r="T490" s="66"/>
      <c r="U490" s="66"/>
      <c r="V490" s="27"/>
      <c r="W490" s="66" t="s">
        <v>1828</v>
      </c>
      <c r="X490" s="66"/>
      <c r="Y490" s="67" t="s">
        <v>1829</v>
      </c>
      <c r="Z490" s="67"/>
      <c r="AA490" s="67"/>
      <c r="AB490" s="1"/>
    </row>
    <row r="491" spans="1:28" ht="18" customHeight="1">
      <c r="A491" s="1"/>
      <c r="B491" s="26" t="s">
        <v>1830</v>
      </c>
      <c r="C491" s="65" t="s">
        <v>1831</v>
      </c>
      <c r="D491" s="65"/>
      <c r="E491" s="65"/>
      <c r="F491" s="24" t="s">
        <v>562</v>
      </c>
      <c r="G491" s="27" t="s">
        <v>1832</v>
      </c>
      <c r="H491" s="27"/>
      <c r="I491" s="66"/>
      <c r="J491" s="66"/>
      <c r="K491" s="27"/>
      <c r="L491" s="66"/>
      <c r="M491" s="66"/>
      <c r="N491" s="66"/>
      <c r="O491" s="66"/>
      <c r="P491" s="66"/>
      <c r="Q491" s="66"/>
      <c r="R491" s="66"/>
      <c r="S491" s="27"/>
      <c r="T491" s="66"/>
      <c r="U491" s="66"/>
      <c r="V491" s="27"/>
      <c r="W491" s="66"/>
      <c r="X491" s="66"/>
      <c r="Y491" s="67"/>
      <c r="Z491" s="67"/>
      <c r="AA491" s="67"/>
      <c r="AB491" s="1"/>
    </row>
    <row r="492" spans="1:28" ht="18" customHeight="1">
      <c r="A492" s="1"/>
      <c r="B492" s="26" t="s">
        <v>623</v>
      </c>
      <c r="C492" s="65" t="s">
        <v>1833</v>
      </c>
      <c r="D492" s="65"/>
      <c r="E492" s="65"/>
      <c r="F492" s="24" t="s">
        <v>562</v>
      </c>
      <c r="G492" s="27" t="s">
        <v>625</v>
      </c>
      <c r="H492" s="27"/>
      <c r="I492" s="66"/>
      <c r="J492" s="66"/>
      <c r="K492" s="27"/>
      <c r="L492" s="66"/>
      <c r="M492" s="66"/>
      <c r="N492" s="66"/>
      <c r="O492" s="66"/>
      <c r="P492" s="66"/>
      <c r="Q492" s="66"/>
      <c r="R492" s="66"/>
      <c r="S492" s="27"/>
      <c r="T492" s="66"/>
      <c r="U492" s="66"/>
      <c r="V492" s="27"/>
      <c r="W492" s="66" t="s">
        <v>1835</v>
      </c>
      <c r="X492" s="66"/>
      <c r="Y492" s="67" t="s">
        <v>1836</v>
      </c>
      <c r="Z492" s="67"/>
      <c r="AA492" s="67"/>
      <c r="AB492" s="1"/>
    </row>
    <row r="493" spans="1:28" ht="27" customHeight="1">
      <c r="A493" s="1"/>
      <c r="B493" s="26" t="s">
        <v>627</v>
      </c>
      <c r="C493" s="65" t="s">
        <v>1837</v>
      </c>
      <c r="D493" s="65"/>
      <c r="E493" s="65"/>
      <c r="F493" s="24" t="s">
        <v>562</v>
      </c>
      <c r="G493" s="27" t="s">
        <v>629</v>
      </c>
      <c r="H493" s="27"/>
      <c r="I493" s="66"/>
      <c r="J493" s="66"/>
      <c r="K493" s="27"/>
      <c r="L493" s="66"/>
      <c r="M493" s="66"/>
      <c r="N493" s="66"/>
      <c r="O493" s="66"/>
      <c r="P493" s="66"/>
      <c r="Q493" s="66"/>
      <c r="R493" s="66"/>
      <c r="S493" s="27"/>
      <c r="T493" s="66"/>
      <c r="U493" s="66"/>
      <c r="V493" s="27"/>
      <c r="W493" s="66" t="s">
        <v>1839</v>
      </c>
      <c r="X493" s="66"/>
      <c r="Y493" s="67" t="s">
        <v>1840</v>
      </c>
      <c r="Z493" s="67"/>
      <c r="AA493" s="67"/>
      <c r="AB493" s="1"/>
    </row>
    <row r="494" spans="1:28" ht="18" customHeight="1">
      <c r="A494" s="1"/>
      <c r="B494" s="26" t="s">
        <v>631</v>
      </c>
      <c r="C494" s="65" t="s">
        <v>1841</v>
      </c>
      <c r="D494" s="65"/>
      <c r="E494" s="65"/>
      <c r="F494" s="24" t="s">
        <v>562</v>
      </c>
      <c r="G494" s="27" t="s">
        <v>633</v>
      </c>
      <c r="H494" s="27"/>
      <c r="I494" s="66"/>
      <c r="J494" s="66"/>
      <c r="K494" s="27"/>
      <c r="L494" s="66"/>
      <c r="M494" s="66"/>
      <c r="N494" s="66"/>
      <c r="O494" s="66"/>
      <c r="P494" s="66"/>
      <c r="Q494" s="66"/>
      <c r="R494" s="66"/>
      <c r="S494" s="27"/>
      <c r="T494" s="66"/>
      <c r="U494" s="66"/>
      <c r="V494" s="27"/>
      <c r="W494" s="66" t="s">
        <v>1843</v>
      </c>
      <c r="X494" s="66"/>
      <c r="Y494" s="67" t="s">
        <v>1844</v>
      </c>
      <c r="Z494" s="67"/>
      <c r="AA494" s="67"/>
      <c r="AB494" s="1"/>
    </row>
    <row r="495" spans="1:28" ht="18" customHeight="1">
      <c r="A495" s="1"/>
      <c r="B495" s="26" t="s">
        <v>635</v>
      </c>
      <c r="C495" s="65" t="s">
        <v>1845</v>
      </c>
      <c r="D495" s="65"/>
      <c r="E495" s="65"/>
      <c r="F495" s="24" t="s">
        <v>562</v>
      </c>
      <c r="G495" s="27" t="s">
        <v>637</v>
      </c>
      <c r="H495" s="27"/>
      <c r="I495" s="66"/>
      <c r="J495" s="66"/>
      <c r="K495" s="27"/>
      <c r="L495" s="66"/>
      <c r="M495" s="66"/>
      <c r="N495" s="66"/>
      <c r="O495" s="66"/>
      <c r="P495" s="66"/>
      <c r="Q495" s="66"/>
      <c r="R495" s="66"/>
      <c r="S495" s="27"/>
      <c r="T495" s="66"/>
      <c r="U495" s="66"/>
      <c r="V495" s="27"/>
      <c r="W495" s="66" t="s">
        <v>1847</v>
      </c>
      <c r="X495" s="66"/>
      <c r="Y495" s="67" t="s">
        <v>1848</v>
      </c>
      <c r="Z495" s="67"/>
      <c r="AA495" s="67"/>
      <c r="AB495" s="1"/>
    </row>
    <row r="496" spans="1:28" ht="18" customHeight="1">
      <c r="A496" s="1"/>
      <c r="B496" s="26" t="s">
        <v>639</v>
      </c>
      <c r="C496" s="65" t="s">
        <v>1849</v>
      </c>
      <c r="D496" s="65"/>
      <c r="E496" s="65"/>
      <c r="F496" s="24" t="s">
        <v>562</v>
      </c>
      <c r="G496" s="27" t="s">
        <v>641</v>
      </c>
      <c r="H496" s="27"/>
      <c r="I496" s="66"/>
      <c r="J496" s="66"/>
      <c r="K496" s="27"/>
      <c r="L496" s="66"/>
      <c r="M496" s="66"/>
      <c r="N496" s="66"/>
      <c r="O496" s="66"/>
      <c r="P496" s="66"/>
      <c r="Q496" s="66"/>
      <c r="R496" s="66"/>
      <c r="S496" s="27"/>
      <c r="T496" s="66"/>
      <c r="U496" s="66"/>
      <c r="V496" s="27"/>
      <c r="W496" s="66" t="s">
        <v>1569</v>
      </c>
      <c r="X496" s="66"/>
      <c r="Y496" s="67" t="s">
        <v>1851</v>
      </c>
      <c r="Z496" s="67"/>
      <c r="AA496" s="67"/>
      <c r="AB496" s="1"/>
    </row>
    <row r="497" spans="1:28" ht="18" customHeight="1">
      <c r="A497" s="1"/>
      <c r="B497" s="26" t="s">
        <v>671</v>
      </c>
      <c r="C497" s="65" t="s">
        <v>1852</v>
      </c>
      <c r="D497" s="65"/>
      <c r="E497" s="65"/>
      <c r="F497" s="24" t="s">
        <v>562</v>
      </c>
      <c r="G497" s="27" t="s">
        <v>673</v>
      </c>
      <c r="H497" s="27"/>
      <c r="I497" s="66"/>
      <c r="J497" s="66"/>
      <c r="K497" s="27"/>
      <c r="L497" s="66"/>
      <c r="M497" s="66"/>
      <c r="N497" s="66"/>
      <c r="O497" s="66"/>
      <c r="P497" s="66"/>
      <c r="Q497" s="66"/>
      <c r="R497" s="66"/>
      <c r="S497" s="27"/>
      <c r="T497" s="66"/>
      <c r="U497" s="66"/>
      <c r="V497" s="27"/>
      <c r="W497" s="66" t="s">
        <v>1854</v>
      </c>
      <c r="X497" s="66"/>
      <c r="Y497" s="67" t="s">
        <v>1855</v>
      </c>
      <c r="Z497" s="67"/>
      <c r="AA497" s="67"/>
      <c r="AB497" s="1"/>
    </row>
    <row r="498" spans="1:28" ht="6" customHeight="1">
      <c r="A498" s="1"/>
      <c r="B498" s="26"/>
      <c r="C498" s="65"/>
      <c r="D498" s="65"/>
      <c r="E498" s="65"/>
      <c r="F498" s="24"/>
      <c r="G498" s="27"/>
      <c r="H498" s="27"/>
      <c r="I498" s="66"/>
      <c r="J498" s="66"/>
      <c r="K498" s="27"/>
      <c r="L498" s="66"/>
      <c r="M498" s="66"/>
      <c r="N498" s="66"/>
      <c r="O498" s="66"/>
      <c r="P498" s="66"/>
      <c r="Q498" s="66"/>
      <c r="R498" s="66"/>
      <c r="S498" s="27"/>
      <c r="T498" s="66"/>
      <c r="U498" s="66"/>
      <c r="V498" s="27"/>
      <c r="W498" s="66"/>
      <c r="X498" s="66"/>
      <c r="Y498" s="67"/>
      <c r="Z498" s="67"/>
      <c r="AA498" s="67"/>
      <c r="AB498" s="1"/>
    </row>
    <row r="499" spans="1:28" ht="15" customHeight="1">
      <c r="A499" s="1"/>
      <c r="B499" s="50" t="s">
        <v>131</v>
      </c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 t="s">
        <v>132</v>
      </c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1"/>
    </row>
    <row r="500" spans="1:28" ht="31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6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27.75" customHeight="1">
      <c r="A502" s="1"/>
      <c r="B502" s="37" t="s">
        <v>1147</v>
      </c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1"/>
    </row>
    <row r="503" spans="1:28" ht="15" customHeight="1">
      <c r="A503" s="1"/>
      <c r="B503" s="38" t="s">
        <v>2</v>
      </c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9"/>
      <c r="U503" s="39"/>
      <c r="V503" s="39"/>
      <c r="W503" s="39"/>
      <c r="X503" s="39"/>
      <c r="Y503" s="39"/>
      <c r="Z503" s="39"/>
      <c r="AA503" s="39"/>
      <c r="AB503" s="1"/>
    </row>
    <row r="504" spans="1:28" ht="15" customHeight="1">
      <c r="A504" s="1"/>
      <c r="B504" s="40" t="s">
        <v>1784</v>
      </c>
      <c r="C504" s="40"/>
      <c r="D504" s="40" t="s">
        <v>1785</v>
      </c>
      <c r="E504" s="40"/>
      <c r="F504" s="40"/>
      <c r="G504" s="40"/>
      <c r="H504" s="40"/>
      <c r="I504" s="40"/>
      <c r="J504" s="40" t="s">
        <v>1694</v>
      </c>
      <c r="K504" s="40"/>
      <c r="L504" s="40"/>
      <c r="M504" s="40" t="s">
        <v>1786</v>
      </c>
      <c r="N504" s="40"/>
      <c r="O504" s="40"/>
      <c r="P504" s="40"/>
      <c r="Q504" s="40"/>
      <c r="R504" s="2" t="s">
        <v>1152</v>
      </c>
      <c r="S504" s="2" t="s">
        <v>158</v>
      </c>
      <c r="T504" s="47" t="s">
        <v>1910</v>
      </c>
      <c r="U504" s="47"/>
      <c r="V504" s="47"/>
      <c r="W504" s="40" t="s">
        <v>1153</v>
      </c>
      <c r="X504" s="40"/>
      <c r="Y504" s="40"/>
      <c r="Z504" s="40"/>
      <c r="AA504" s="3" t="s">
        <v>1154</v>
      </c>
      <c r="AB504" s="1"/>
    </row>
    <row r="505" spans="1:28" ht="21" customHeight="1">
      <c r="A505" s="1"/>
      <c r="B505" s="57" t="s">
        <v>1155</v>
      </c>
      <c r="C505" s="58" t="s">
        <v>1156</v>
      </c>
      <c r="D505" s="58"/>
      <c r="E505" s="58"/>
      <c r="F505" s="58"/>
      <c r="G505" s="58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60" t="s">
        <v>1157</v>
      </c>
      <c r="X505" s="60"/>
      <c r="Y505" s="60"/>
      <c r="Z505" s="60"/>
      <c r="AA505" s="60"/>
      <c r="AB505" s="1"/>
    </row>
    <row r="506" spans="1:28" ht="21" customHeight="1">
      <c r="A506" s="1"/>
      <c r="B506" s="57"/>
      <c r="C506" s="61" t="s">
        <v>1158</v>
      </c>
      <c r="D506" s="61"/>
      <c r="E506" s="61"/>
      <c r="F506" s="61"/>
      <c r="G506" s="61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0"/>
      <c r="X506" s="60"/>
      <c r="Y506" s="60"/>
      <c r="Z506" s="60"/>
      <c r="AA506" s="60"/>
      <c r="AB506" s="1"/>
    </row>
    <row r="507" spans="1:28" ht="15" customHeight="1">
      <c r="A507" s="1"/>
      <c r="B507" s="57"/>
      <c r="C507" s="61" t="s">
        <v>1159</v>
      </c>
      <c r="D507" s="61"/>
      <c r="E507" s="61"/>
      <c r="F507" s="61"/>
      <c r="G507" s="61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0"/>
      <c r="X507" s="60"/>
      <c r="Y507" s="60"/>
      <c r="Z507" s="60"/>
      <c r="AA507" s="60"/>
      <c r="AB507" s="1"/>
    </row>
    <row r="508" spans="1:28" ht="15" customHeight="1">
      <c r="A508" s="1"/>
      <c r="B508" s="57"/>
      <c r="C508" s="61" t="s">
        <v>1160</v>
      </c>
      <c r="D508" s="61"/>
      <c r="E508" s="61"/>
      <c r="F508" s="61"/>
      <c r="G508" s="61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0"/>
      <c r="X508" s="60"/>
      <c r="Y508" s="60"/>
      <c r="Z508" s="60"/>
      <c r="AA508" s="60"/>
      <c r="AB508" s="1"/>
    </row>
    <row r="509" spans="1:28" ht="21" customHeight="1">
      <c r="A509" s="1"/>
      <c r="B509" s="57"/>
      <c r="C509" s="61" t="s">
        <v>1161</v>
      </c>
      <c r="D509" s="61"/>
      <c r="E509" s="61"/>
      <c r="F509" s="61"/>
      <c r="G509" s="61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0"/>
      <c r="X509" s="60"/>
      <c r="Y509" s="60"/>
      <c r="Z509" s="60"/>
      <c r="AA509" s="60"/>
      <c r="AB509" s="1"/>
    </row>
    <row r="510" spans="1:28" ht="15.75" customHeight="1">
      <c r="A510" s="1"/>
      <c r="B510" s="57"/>
      <c r="C510" s="61" t="s">
        <v>1163</v>
      </c>
      <c r="D510" s="61"/>
      <c r="E510" s="61"/>
      <c r="F510" s="23" t="s">
        <v>11</v>
      </c>
      <c r="G510" s="23" t="s">
        <v>283</v>
      </c>
      <c r="H510" s="23" t="s">
        <v>1164</v>
      </c>
      <c r="I510" s="61" t="s">
        <v>12</v>
      </c>
      <c r="J510" s="61"/>
      <c r="K510" s="23" t="s">
        <v>857</v>
      </c>
      <c r="L510" s="61" t="s">
        <v>1164</v>
      </c>
      <c r="M510" s="61"/>
      <c r="N510" s="61"/>
      <c r="O510" s="61" t="s">
        <v>12</v>
      </c>
      <c r="P510" s="61"/>
      <c r="Q510" s="61" t="s">
        <v>857</v>
      </c>
      <c r="R510" s="61"/>
      <c r="S510" s="23" t="s">
        <v>1164</v>
      </c>
      <c r="T510" s="61" t="s">
        <v>12</v>
      </c>
      <c r="U510" s="61"/>
      <c r="V510" s="23" t="s">
        <v>857</v>
      </c>
      <c r="W510" s="61" t="s">
        <v>12</v>
      </c>
      <c r="X510" s="61"/>
      <c r="Y510" s="64" t="s">
        <v>857</v>
      </c>
      <c r="Z510" s="64"/>
      <c r="AA510" s="64"/>
      <c r="AB510" s="1"/>
    </row>
    <row r="511" spans="1:28" ht="18" customHeight="1">
      <c r="A511" s="1"/>
      <c r="B511" s="26" t="s">
        <v>675</v>
      </c>
      <c r="C511" s="65" t="s">
        <v>1220</v>
      </c>
      <c r="D511" s="65"/>
      <c r="E511" s="65"/>
      <c r="F511" s="24" t="s">
        <v>562</v>
      </c>
      <c r="G511" s="27" t="s">
        <v>677</v>
      </c>
      <c r="H511" s="27"/>
      <c r="I511" s="66"/>
      <c r="J511" s="66"/>
      <c r="K511" s="27"/>
      <c r="L511" s="66"/>
      <c r="M511" s="66"/>
      <c r="N511" s="66"/>
      <c r="O511" s="66"/>
      <c r="P511" s="66"/>
      <c r="Q511" s="66"/>
      <c r="R511" s="66"/>
      <c r="S511" s="27"/>
      <c r="T511" s="66"/>
      <c r="U511" s="66"/>
      <c r="V511" s="27"/>
      <c r="W511" s="66" t="s">
        <v>1858</v>
      </c>
      <c r="X511" s="66"/>
      <c r="Y511" s="67" t="s">
        <v>1859</v>
      </c>
      <c r="Z511" s="67"/>
      <c r="AA511" s="67"/>
      <c r="AB511" s="1"/>
    </row>
    <row r="512" spans="1:28" ht="18" customHeight="1">
      <c r="A512" s="1"/>
      <c r="B512" s="26" t="s">
        <v>681</v>
      </c>
      <c r="C512" s="65" t="s">
        <v>1713</v>
      </c>
      <c r="D512" s="65"/>
      <c r="E512" s="65"/>
      <c r="F512" s="24" t="s">
        <v>562</v>
      </c>
      <c r="G512" s="27" t="s">
        <v>683</v>
      </c>
      <c r="H512" s="27"/>
      <c r="I512" s="66"/>
      <c r="J512" s="66"/>
      <c r="K512" s="27"/>
      <c r="L512" s="66"/>
      <c r="M512" s="66"/>
      <c r="N512" s="66"/>
      <c r="O512" s="66"/>
      <c r="P512" s="66"/>
      <c r="Q512" s="66"/>
      <c r="R512" s="66"/>
      <c r="S512" s="27"/>
      <c r="T512" s="66"/>
      <c r="U512" s="66"/>
      <c r="V512" s="27"/>
      <c r="W512" s="66" t="s">
        <v>1706</v>
      </c>
      <c r="X512" s="66"/>
      <c r="Y512" s="67" t="s">
        <v>1861</v>
      </c>
      <c r="Z512" s="67"/>
      <c r="AA512" s="67"/>
      <c r="AB512" s="1"/>
    </row>
    <row r="513" spans="1:28" ht="15" customHeight="1">
      <c r="A513" s="1"/>
      <c r="B513" s="26" t="s">
        <v>696</v>
      </c>
      <c r="C513" s="65" t="s">
        <v>697</v>
      </c>
      <c r="D513" s="65"/>
      <c r="E513" s="65"/>
      <c r="F513" s="24" t="s">
        <v>270</v>
      </c>
      <c r="G513" s="27" t="s">
        <v>27</v>
      </c>
      <c r="H513" s="27"/>
      <c r="I513" s="66"/>
      <c r="J513" s="66"/>
      <c r="K513" s="27"/>
      <c r="L513" s="66"/>
      <c r="M513" s="66"/>
      <c r="N513" s="66"/>
      <c r="O513" s="66"/>
      <c r="P513" s="66"/>
      <c r="Q513" s="66"/>
      <c r="R513" s="66"/>
      <c r="S513" s="27"/>
      <c r="T513" s="66"/>
      <c r="U513" s="66"/>
      <c r="V513" s="27"/>
      <c r="W513" s="66"/>
      <c r="X513" s="66"/>
      <c r="Y513" s="67"/>
      <c r="Z513" s="67"/>
      <c r="AA513" s="67"/>
      <c r="AB513" s="1"/>
    </row>
    <row r="514" spans="1:28" ht="15" customHeight="1">
      <c r="A514" s="1"/>
      <c r="B514" s="26" t="s">
        <v>1178</v>
      </c>
      <c r="C514" s="65" t="s">
        <v>1179</v>
      </c>
      <c r="D514" s="65"/>
      <c r="E514" s="65"/>
      <c r="F514" s="24" t="s">
        <v>270</v>
      </c>
      <c r="G514" s="27" t="s">
        <v>27</v>
      </c>
      <c r="H514" s="27"/>
      <c r="I514" s="66"/>
      <c r="J514" s="66"/>
      <c r="K514" s="27"/>
      <c r="L514" s="66"/>
      <c r="M514" s="66"/>
      <c r="N514" s="66"/>
      <c r="O514" s="66"/>
      <c r="P514" s="66"/>
      <c r="Q514" s="66"/>
      <c r="R514" s="66"/>
      <c r="S514" s="27"/>
      <c r="T514" s="66"/>
      <c r="U514" s="66"/>
      <c r="V514" s="27"/>
      <c r="W514" s="66" t="s">
        <v>1911</v>
      </c>
      <c r="X514" s="66"/>
      <c r="Y514" s="67" t="s">
        <v>1911</v>
      </c>
      <c r="Z514" s="67"/>
      <c r="AA514" s="67"/>
      <c r="AB514" s="1"/>
    </row>
    <row r="515" spans="1:28" ht="114" customHeight="1">
      <c r="A515" s="1"/>
      <c r="B515" s="26"/>
      <c r="C515" s="65"/>
      <c r="D515" s="65"/>
      <c r="E515" s="65"/>
      <c r="F515" s="24"/>
      <c r="G515" s="27"/>
      <c r="H515" s="27"/>
      <c r="I515" s="66"/>
      <c r="J515" s="66"/>
      <c r="K515" s="27"/>
      <c r="L515" s="66"/>
      <c r="M515" s="66"/>
      <c r="N515" s="66"/>
      <c r="O515" s="66"/>
      <c r="P515" s="66"/>
      <c r="Q515" s="66"/>
      <c r="R515" s="66"/>
      <c r="S515" s="27"/>
      <c r="T515" s="66"/>
      <c r="U515" s="66"/>
      <c r="V515" s="27"/>
      <c r="W515" s="66"/>
      <c r="X515" s="66"/>
      <c r="Y515" s="67"/>
      <c r="Z515" s="67"/>
      <c r="AA515" s="67"/>
      <c r="AB515" s="1"/>
    </row>
    <row r="516" spans="1:28" ht="15" customHeight="1">
      <c r="A516" s="1"/>
      <c r="B516" s="29"/>
      <c r="C516" s="68" t="s">
        <v>1181</v>
      </c>
      <c r="D516" s="68"/>
      <c r="E516" s="68"/>
      <c r="F516" s="23" t="s">
        <v>270</v>
      </c>
      <c r="G516" s="30"/>
      <c r="H516" s="27"/>
      <c r="I516" s="66"/>
      <c r="J516" s="66"/>
      <c r="K516" s="27"/>
      <c r="L516" s="66"/>
      <c r="M516" s="66"/>
      <c r="N516" s="66"/>
      <c r="O516" s="66"/>
      <c r="P516" s="66"/>
      <c r="Q516" s="66"/>
      <c r="R516" s="66"/>
      <c r="S516" s="27"/>
      <c r="T516" s="66"/>
      <c r="U516" s="66"/>
      <c r="V516" s="27"/>
      <c r="W516" s="66"/>
      <c r="X516" s="66"/>
      <c r="Y516" s="67" t="s">
        <v>1912</v>
      </c>
      <c r="Z516" s="67"/>
      <c r="AA516" s="67"/>
      <c r="AB516" s="1"/>
    </row>
    <row r="517" spans="1:28" ht="15" customHeight="1">
      <c r="A517" s="1"/>
      <c r="B517" s="29"/>
      <c r="C517" s="68" t="s">
        <v>1183</v>
      </c>
      <c r="D517" s="68"/>
      <c r="E517" s="23" t="s">
        <v>729</v>
      </c>
      <c r="F517" s="23" t="s">
        <v>270</v>
      </c>
      <c r="G517" s="30"/>
      <c r="H517" s="27"/>
      <c r="I517" s="27"/>
      <c r="J517" s="31"/>
      <c r="K517" s="27"/>
      <c r="L517" s="66"/>
      <c r="M517" s="66"/>
      <c r="N517" s="66"/>
      <c r="O517" s="27"/>
      <c r="P517" s="31"/>
      <c r="Q517" s="66"/>
      <c r="R517" s="66"/>
      <c r="S517" s="27"/>
      <c r="T517" s="27"/>
      <c r="U517" s="31"/>
      <c r="V517" s="27"/>
      <c r="W517" s="66"/>
      <c r="X517" s="66"/>
      <c r="Y517" s="67" t="s">
        <v>1913</v>
      </c>
      <c r="Z517" s="67"/>
      <c r="AA517" s="67"/>
      <c r="AB517" s="1"/>
    </row>
    <row r="518" spans="1:28" ht="15" customHeight="1">
      <c r="A518" s="1"/>
      <c r="B518" s="29"/>
      <c r="C518" s="68"/>
      <c r="D518" s="68"/>
      <c r="E518" s="23" t="s">
        <v>730</v>
      </c>
      <c r="F518" s="23" t="s">
        <v>270</v>
      </c>
      <c r="G518" s="30"/>
      <c r="H518" s="27"/>
      <c r="I518" s="27"/>
      <c r="J518" s="31"/>
      <c r="K518" s="27"/>
      <c r="L518" s="66"/>
      <c r="M518" s="66"/>
      <c r="N518" s="66"/>
      <c r="O518" s="27"/>
      <c r="P518" s="31"/>
      <c r="Q518" s="66"/>
      <c r="R518" s="66"/>
      <c r="S518" s="27"/>
      <c r="T518" s="27"/>
      <c r="U518" s="31"/>
      <c r="V518" s="27"/>
      <c r="W518" s="66"/>
      <c r="X518" s="66"/>
      <c r="Y518" s="67"/>
      <c r="Z518" s="67"/>
      <c r="AA518" s="67"/>
      <c r="AB518" s="1"/>
    </row>
    <row r="519" spans="1:28" ht="15" customHeight="1">
      <c r="A519" s="1"/>
      <c r="B519" s="29"/>
      <c r="C519" s="68" t="s">
        <v>1188</v>
      </c>
      <c r="D519" s="68"/>
      <c r="E519" s="68"/>
      <c r="F519" s="23" t="s">
        <v>270</v>
      </c>
      <c r="G519" s="30"/>
      <c r="H519" s="27"/>
      <c r="I519" s="27"/>
      <c r="J519" s="31"/>
      <c r="K519" s="27"/>
      <c r="L519" s="66"/>
      <c r="M519" s="66"/>
      <c r="N519" s="66"/>
      <c r="O519" s="27"/>
      <c r="P519" s="31"/>
      <c r="Q519" s="66"/>
      <c r="R519" s="66"/>
      <c r="S519" s="27"/>
      <c r="T519" s="27"/>
      <c r="U519" s="31"/>
      <c r="V519" s="27"/>
      <c r="W519" s="66"/>
      <c r="X519" s="66"/>
      <c r="Y519" s="67" t="s">
        <v>1914</v>
      </c>
      <c r="Z519" s="67"/>
      <c r="AA519" s="67"/>
      <c r="AB519" s="1"/>
    </row>
    <row r="520" spans="1:28" ht="15" customHeight="1">
      <c r="A520" s="1"/>
      <c r="B520" s="29"/>
      <c r="C520" s="68" t="s">
        <v>1190</v>
      </c>
      <c r="D520" s="68"/>
      <c r="E520" s="68"/>
      <c r="F520" s="23" t="s">
        <v>270</v>
      </c>
      <c r="G520" s="30"/>
      <c r="H520" s="27"/>
      <c r="I520" s="27"/>
      <c r="J520" s="31"/>
      <c r="K520" s="27"/>
      <c r="L520" s="66"/>
      <c r="M520" s="66"/>
      <c r="N520" s="66"/>
      <c r="O520" s="27"/>
      <c r="P520" s="31"/>
      <c r="Q520" s="66"/>
      <c r="R520" s="66"/>
      <c r="S520" s="27"/>
      <c r="T520" s="27"/>
      <c r="U520" s="31"/>
      <c r="V520" s="27"/>
      <c r="W520" s="66"/>
      <c r="X520" s="66"/>
      <c r="Y520" s="67" t="s">
        <v>1915</v>
      </c>
      <c r="Z520" s="67"/>
      <c r="AA520" s="67"/>
      <c r="AB520" s="1"/>
    </row>
    <row r="521" spans="1:28" ht="15" customHeight="1">
      <c r="A521" s="1"/>
      <c r="B521" s="29"/>
      <c r="C521" s="68" t="s">
        <v>1192</v>
      </c>
      <c r="D521" s="68"/>
      <c r="E521" s="68"/>
      <c r="F521" s="23" t="s">
        <v>270</v>
      </c>
      <c r="G521" s="30"/>
      <c r="H521" s="27"/>
      <c r="I521" s="27"/>
      <c r="J521" s="31"/>
      <c r="K521" s="27"/>
      <c r="L521" s="66"/>
      <c r="M521" s="66"/>
      <c r="N521" s="66"/>
      <c r="O521" s="27"/>
      <c r="P521" s="31"/>
      <c r="Q521" s="66"/>
      <c r="R521" s="66"/>
      <c r="S521" s="27"/>
      <c r="T521" s="27"/>
      <c r="U521" s="31"/>
      <c r="V521" s="27"/>
      <c r="W521" s="66"/>
      <c r="X521" s="66"/>
      <c r="Y521" s="67" t="s">
        <v>1916</v>
      </c>
      <c r="Z521" s="67"/>
      <c r="AA521" s="67"/>
      <c r="AB521" s="1"/>
    </row>
    <row r="522" spans="1:28" ht="15" customHeight="1">
      <c r="A522" s="1"/>
      <c r="B522" s="29"/>
      <c r="C522" s="68" t="s">
        <v>1196</v>
      </c>
      <c r="D522" s="68"/>
      <c r="E522" s="68"/>
      <c r="F522" s="23" t="s">
        <v>270</v>
      </c>
      <c r="G522" s="30"/>
      <c r="H522" s="27"/>
      <c r="I522" s="27"/>
      <c r="J522" s="31"/>
      <c r="K522" s="27"/>
      <c r="L522" s="66"/>
      <c r="M522" s="66"/>
      <c r="N522" s="66"/>
      <c r="O522" s="27"/>
      <c r="P522" s="31"/>
      <c r="Q522" s="66"/>
      <c r="R522" s="66"/>
      <c r="S522" s="27"/>
      <c r="T522" s="27"/>
      <c r="U522" s="31"/>
      <c r="V522" s="27"/>
      <c r="W522" s="66"/>
      <c r="X522" s="66"/>
      <c r="Y522" s="67" t="s">
        <v>1917</v>
      </c>
      <c r="Z522" s="67"/>
      <c r="AA522" s="67"/>
      <c r="AB522" s="1"/>
    </row>
    <row r="523" spans="1:28" ht="15" customHeight="1">
      <c r="A523" s="1"/>
      <c r="B523" s="32"/>
      <c r="C523" s="69" t="s">
        <v>1199</v>
      </c>
      <c r="D523" s="69"/>
      <c r="E523" s="69"/>
      <c r="F523" s="33" t="s">
        <v>270</v>
      </c>
      <c r="G523" s="34"/>
      <c r="H523" s="35"/>
      <c r="I523" s="70"/>
      <c r="J523" s="70"/>
      <c r="K523" s="35"/>
      <c r="L523" s="70"/>
      <c r="M523" s="70"/>
      <c r="N523" s="70"/>
      <c r="O523" s="70"/>
      <c r="P523" s="70"/>
      <c r="Q523" s="70"/>
      <c r="R523" s="70"/>
      <c r="S523" s="35"/>
      <c r="T523" s="70"/>
      <c r="U523" s="70"/>
      <c r="V523" s="35"/>
      <c r="W523" s="70"/>
      <c r="X523" s="70"/>
      <c r="Y523" s="71" t="s">
        <v>157</v>
      </c>
      <c r="Z523" s="71"/>
      <c r="AA523" s="71"/>
      <c r="AB523" s="1"/>
    </row>
    <row r="524" spans="1:28" ht="15" customHeight="1">
      <c r="A524" s="1"/>
      <c r="B524" s="50" t="s">
        <v>131</v>
      </c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 t="s">
        <v>132</v>
      </c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1"/>
    </row>
    <row r="525" spans="1:28" ht="31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6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27.75" customHeight="1">
      <c r="A527" s="1"/>
      <c r="B527" s="37" t="s">
        <v>1147</v>
      </c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1"/>
    </row>
    <row r="528" spans="1:28" ht="15" customHeight="1">
      <c r="A528" s="1"/>
      <c r="B528" s="38" t="s">
        <v>2</v>
      </c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9"/>
      <c r="U528" s="39"/>
      <c r="V528" s="39"/>
      <c r="W528" s="39"/>
      <c r="X528" s="39"/>
      <c r="Y528" s="39"/>
      <c r="Z528" s="39"/>
      <c r="AA528" s="39"/>
      <c r="AB528" s="1"/>
    </row>
    <row r="529" spans="1:28" ht="15" customHeight="1">
      <c r="A529" s="1"/>
      <c r="B529" s="40" t="s">
        <v>1918</v>
      </c>
      <c r="C529" s="40"/>
      <c r="D529" s="40" t="s">
        <v>1919</v>
      </c>
      <c r="E529" s="40"/>
      <c r="F529" s="40"/>
      <c r="G529" s="40"/>
      <c r="H529" s="40"/>
      <c r="I529" s="40"/>
      <c r="J529" s="40" t="s">
        <v>1202</v>
      </c>
      <c r="K529" s="40"/>
      <c r="L529" s="40"/>
      <c r="M529" s="40" t="s">
        <v>1920</v>
      </c>
      <c r="N529" s="40"/>
      <c r="O529" s="40"/>
      <c r="P529" s="40"/>
      <c r="Q529" s="40"/>
      <c r="R529" s="2" t="s">
        <v>1152</v>
      </c>
      <c r="S529" s="2" t="s">
        <v>166</v>
      </c>
      <c r="T529" s="47" t="s">
        <v>1921</v>
      </c>
      <c r="U529" s="47"/>
      <c r="V529" s="47"/>
      <c r="W529" s="40" t="s">
        <v>1153</v>
      </c>
      <c r="X529" s="40"/>
      <c r="Y529" s="40"/>
      <c r="Z529" s="40"/>
      <c r="AA529" s="3" t="s">
        <v>1154</v>
      </c>
      <c r="AB529" s="1"/>
    </row>
    <row r="530" spans="1:28" ht="21" customHeight="1">
      <c r="A530" s="1"/>
      <c r="B530" s="57" t="s">
        <v>1155</v>
      </c>
      <c r="C530" s="58" t="s">
        <v>1156</v>
      </c>
      <c r="D530" s="58"/>
      <c r="E530" s="58"/>
      <c r="F530" s="58"/>
      <c r="G530" s="58"/>
      <c r="H530" s="59" t="s">
        <v>1922</v>
      </c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60" t="s">
        <v>1157</v>
      </c>
      <c r="X530" s="60"/>
      <c r="Y530" s="60"/>
      <c r="Z530" s="60"/>
      <c r="AA530" s="60"/>
      <c r="AB530" s="1"/>
    </row>
    <row r="531" spans="1:28" ht="21" customHeight="1">
      <c r="A531" s="1"/>
      <c r="B531" s="57"/>
      <c r="C531" s="61" t="s">
        <v>1158</v>
      </c>
      <c r="D531" s="61"/>
      <c r="E531" s="61"/>
      <c r="F531" s="61"/>
      <c r="G531" s="61"/>
      <c r="H531" s="62" t="s">
        <v>171</v>
      </c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0"/>
      <c r="X531" s="60"/>
      <c r="Y531" s="60"/>
      <c r="Z531" s="60"/>
      <c r="AA531" s="60"/>
      <c r="AB531" s="1"/>
    </row>
    <row r="532" spans="1:28" ht="15" customHeight="1">
      <c r="A532" s="1"/>
      <c r="B532" s="57"/>
      <c r="C532" s="61" t="s">
        <v>1159</v>
      </c>
      <c r="D532" s="61"/>
      <c r="E532" s="61"/>
      <c r="F532" s="61"/>
      <c r="G532" s="61"/>
      <c r="H532" s="62" t="s">
        <v>1021</v>
      </c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0"/>
      <c r="X532" s="60"/>
      <c r="Y532" s="60"/>
      <c r="Z532" s="60"/>
      <c r="AA532" s="60"/>
      <c r="AB532" s="1"/>
    </row>
    <row r="533" spans="1:28" ht="15" customHeight="1">
      <c r="A533" s="1"/>
      <c r="B533" s="57"/>
      <c r="C533" s="61" t="s">
        <v>1160</v>
      </c>
      <c r="D533" s="61"/>
      <c r="E533" s="61"/>
      <c r="F533" s="61"/>
      <c r="G533" s="61"/>
      <c r="H533" s="63" t="s">
        <v>1022</v>
      </c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0"/>
      <c r="X533" s="60"/>
      <c r="Y533" s="60"/>
      <c r="Z533" s="60"/>
      <c r="AA533" s="60"/>
      <c r="AB533" s="1"/>
    </row>
    <row r="534" spans="1:28" ht="21" customHeight="1">
      <c r="A534" s="1"/>
      <c r="B534" s="57"/>
      <c r="C534" s="61" t="s">
        <v>1161</v>
      </c>
      <c r="D534" s="61"/>
      <c r="E534" s="61"/>
      <c r="F534" s="61"/>
      <c r="G534" s="61"/>
      <c r="H534" s="62" t="s">
        <v>1923</v>
      </c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0"/>
      <c r="X534" s="60"/>
      <c r="Y534" s="60"/>
      <c r="Z534" s="60"/>
      <c r="AA534" s="60"/>
      <c r="AB534" s="1"/>
    </row>
    <row r="535" spans="1:28" ht="15.75" customHeight="1">
      <c r="A535" s="1"/>
      <c r="B535" s="57"/>
      <c r="C535" s="61" t="s">
        <v>1163</v>
      </c>
      <c r="D535" s="61"/>
      <c r="E535" s="61"/>
      <c r="F535" s="23" t="s">
        <v>11</v>
      </c>
      <c r="G535" s="23" t="s">
        <v>283</v>
      </c>
      <c r="H535" s="23" t="s">
        <v>1164</v>
      </c>
      <c r="I535" s="61" t="s">
        <v>12</v>
      </c>
      <c r="J535" s="61"/>
      <c r="K535" s="23" t="s">
        <v>857</v>
      </c>
      <c r="L535" s="61" t="s">
        <v>1164</v>
      </c>
      <c r="M535" s="61"/>
      <c r="N535" s="61"/>
      <c r="O535" s="61" t="s">
        <v>12</v>
      </c>
      <c r="P535" s="61"/>
      <c r="Q535" s="61" t="s">
        <v>857</v>
      </c>
      <c r="R535" s="61"/>
      <c r="S535" s="23" t="s">
        <v>1164</v>
      </c>
      <c r="T535" s="61" t="s">
        <v>12</v>
      </c>
      <c r="U535" s="61"/>
      <c r="V535" s="23" t="s">
        <v>857</v>
      </c>
      <c r="W535" s="61" t="s">
        <v>12</v>
      </c>
      <c r="X535" s="61"/>
      <c r="Y535" s="64" t="s">
        <v>857</v>
      </c>
      <c r="Z535" s="64"/>
      <c r="AA535" s="64"/>
      <c r="AB535" s="1"/>
    </row>
    <row r="536" spans="1:28" ht="15" customHeight="1">
      <c r="A536" s="1"/>
      <c r="B536" s="26" t="s">
        <v>289</v>
      </c>
      <c r="C536" s="65" t="s">
        <v>290</v>
      </c>
      <c r="D536" s="65"/>
      <c r="E536" s="65"/>
      <c r="F536" s="24" t="s">
        <v>291</v>
      </c>
      <c r="G536" s="27" t="s">
        <v>292</v>
      </c>
      <c r="H536" s="27" t="s">
        <v>1924</v>
      </c>
      <c r="I536" s="66" t="s">
        <v>1925</v>
      </c>
      <c r="J536" s="66"/>
      <c r="K536" s="27" t="s">
        <v>1926</v>
      </c>
      <c r="L536" s="66"/>
      <c r="M536" s="66"/>
      <c r="N536" s="66"/>
      <c r="O536" s="66"/>
      <c r="P536" s="66"/>
      <c r="Q536" s="66"/>
      <c r="R536" s="66"/>
      <c r="S536" s="27"/>
      <c r="T536" s="66"/>
      <c r="U536" s="66"/>
      <c r="V536" s="27"/>
      <c r="W536" s="66" t="s">
        <v>1925</v>
      </c>
      <c r="X536" s="66"/>
      <c r="Y536" s="67" t="s">
        <v>1926</v>
      </c>
      <c r="Z536" s="67"/>
      <c r="AA536" s="67"/>
      <c r="AB536" s="1"/>
    </row>
    <row r="537" spans="1:28" ht="18" customHeight="1">
      <c r="A537" s="1"/>
      <c r="B537" s="26" t="s">
        <v>615</v>
      </c>
      <c r="C537" s="65" t="s">
        <v>1927</v>
      </c>
      <c r="D537" s="65"/>
      <c r="E537" s="65"/>
      <c r="F537" s="24" t="s">
        <v>562</v>
      </c>
      <c r="G537" s="27" t="s">
        <v>617</v>
      </c>
      <c r="H537" s="27" t="s">
        <v>1388</v>
      </c>
      <c r="I537" s="66" t="s">
        <v>1928</v>
      </c>
      <c r="J537" s="66"/>
      <c r="K537" s="27" t="s">
        <v>1929</v>
      </c>
      <c r="L537" s="66"/>
      <c r="M537" s="66"/>
      <c r="N537" s="66"/>
      <c r="O537" s="66"/>
      <c r="P537" s="66"/>
      <c r="Q537" s="66"/>
      <c r="R537" s="66"/>
      <c r="S537" s="27"/>
      <c r="T537" s="66"/>
      <c r="U537" s="66"/>
      <c r="V537" s="27"/>
      <c r="W537" s="66" t="s">
        <v>1928</v>
      </c>
      <c r="X537" s="66"/>
      <c r="Y537" s="67" t="s">
        <v>1929</v>
      </c>
      <c r="Z537" s="67"/>
      <c r="AA537" s="67"/>
      <c r="AB537" s="1"/>
    </row>
    <row r="538" spans="1:28" ht="15" customHeight="1">
      <c r="A538" s="1"/>
      <c r="B538" s="26" t="s">
        <v>1178</v>
      </c>
      <c r="C538" s="65" t="s">
        <v>1179</v>
      </c>
      <c r="D538" s="65"/>
      <c r="E538" s="65"/>
      <c r="F538" s="24" t="s">
        <v>270</v>
      </c>
      <c r="G538" s="27" t="s">
        <v>27</v>
      </c>
      <c r="H538" s="27" t="s">
        <v>1930</v>
      </c>
      <c r="I538" s="66" t="s">
        <v>1931</v>
      </c>
      <c r="J538" s="66"/>
      <c r="K538" s="27" t="s">
        <v>1931</v>
      </c>
      <c r="L538" s="66"/>
      <c r="M538" s="66"/>
      <c r="N538" s="66"/>
      <c r="O538" s="66"/>
      <c r="P538" s="66"/>
      <c r="Q538" s="66"/>
      <c r="R538" s="66"/>
      <c r="S538" s="27"/>
      <c r="T538" s="66"/>
      <c r="U538" s="66"/>
      <c r="V538" s="27"/>
      <c r="W538" s="66" t="s">
        <v>1931</v>
      </c>
      <c r="X538" s="66"/>
      <c r="Y538" s="67" t="s">
        <v>1931</v>
      </c>
      <c r="Z538" s="67"/>
      <c r="AA538" s="67"/>
      <c r="AB538" s="1"/>
    </row>
    <row r="539" spans="1:28" ht="132" customHeight="1">
      <c r="A539" s="1"/>
      <c r="B539" s="26"/>
      <c r="C539" s="65"/>
      <c r="D539" s="65"/>
      <c r="E539" s="65"/>
      <c r="F539" s="24"/>
      <c r="G539" s="27"/>
      <c r="H539" s="27"/>
      <c r="I539" s="66"/>
      <c r="J539" s="66"/>
      <c r="K539" s="27"/>
      <c r="L539" s="66"/>
      <c r="M539" s="66"/>
      <c r="N539" s="66"/>
      <c r="O539" s="66"/>
      <c r="P539" s="66"/>
      <c r="Q539" s="66"/>
      <c r="R539" s="66"/>
      <c r="S539" s="27"/>
      <c r="T539" s="66"/>
      <c r="U539" s="66"/>
      <c r="V539" s="27"/>
      <c r="W539" s="66"/>
      <c r="X539" s="66"/>
      <c r="Y539" s="67"/>
      <c r="Z539" s="67"/>
      <c r="AA539" s="67"/>
      <c r="AB539" s="1"/>
    </row>
    <row r="540" spans="1:28" ht="15" customHeight="1">
      <c r="A540" s="1"/>
      <c r="B540" s="29"/>
      <c r="C540" s="68" t="s">
        <v>1181</v>
      </c>
      <c r="D540" s="68"/>
      <c r="E540" s="68"/>
      <c r="F540" s="23" t="s">
        <v>270</v>
      </c>
      <c r="G540" s="30"/>
      <c r="H540" s="27"/>
      <c r="I540" s="66"/>
      <c r="J540" s="66"/>
      <c r="K540" s="27" t="s">
        <v>1932</v>
      </c>
      <c r="L540" s="66"/>
      <c r="M540" s="66"/>
      <c r="N540" s="66"/>
      <c r="O540" s="66"/>
      <c r="P540" s="66"/>
      <c r="Q540" s="66"/>
      <c r="R540" s="66"/>
      <c r="S540" s="27"/>
      <c r="T540" s="66"/>
      <c r="U540" s="66"/>
      <c r="V540" s="27"/>
      <c r="W540" s="66"/>
      <c r="X540" s="66"/>
      <c r="Y540" s="67" t="s">
        <v>1932</v>
      </c>
      <c r="Z540" s="67"/>
      <c r="AA540" s="67"/>
      <c r="AB540" s="1"/>
    </row>
    <row r="541" spans="1:28" ht="15" customHeight="1">
      <c r="A541" s="1"/>
      <c r="B541" s="29"/>
      <c r="C541" s="68" t="s">
        <v>1183</v>
      </c>
      <c r="D541" s="68"/>
      <c r="E541" s="23" t="s">
        <v>729</v>
      </c>
      <c r="F541" s="23" t="s">
        <v>270</v>
      </c>
      <c r="G541" s="30"/>
      <c r="H541" s="27" t="s">
        <v>1933</v>
      </c>
      <c r="I541" s="27" t="s">
        <v>787</v>
      </c>
      <c r="J541" s="31" t="s">
        <v>1185</v>
      </c>
      <c r="K541" s="27" t="s">
        <v>1934</v>
      </c>
      <c r="L541" s="66"/>
      <c r="M541" s="66"/>
      <c r="N541" s="66"/>
      <c r="O541" s="27"/>
      <c r="P541" s="31"/>
      <c r="Q541" s="66"/>
      <c r="R541" s="66"/>
      <c r="S541" s="27"/>
      <c r="T541" s="27"/>
      <c r="U541" s="31"/>
      <c r="V541" s="27"/>
      <c r="W541" s="66"/>
      <c r="X541" s="66"/>
      <c r="Y541" s="67" t="s">
        <v>1934</v>
      </c>
      <c r="Z541" s="67"/>
      <c r="AA541" s="67"/>
      <c r="AB541" s="1"/>
    </row>
    <row r="542" spans="1:28" ht="15" customHeight="1">
      <c r="A542" s="1"/>
      <c r="B542" s="29"/>
      <c r="C542" s="68"/>
      <c r="D542" s="68"/>
      <c r="E542" s="23" t="s">
        <v>730</v>
      </c>
      <c r="F542" s="23" t="s">
        <v>270</v>
      </c>
      <c r="G542" s="30"/>
      <c r="H542" s="27" t="s">
        <v>1933</v>
      </c>
      <c r="I542" s="27"/>
      <c r="J542" s="31"/>
      <c r="K542" s="27"/>
      <c r="L542" s="66"/>
      <c r="M542" s="66"/>
      <c r="N542" s="66"/>
      <c r="O542" s="27"/>
      <c r="P542" s="31"/>
      <c r="Q542" s="66"/>
      <c r="R542" s="66"/>
      <c r="S542" s="27"/>
      <c r="T542" s="27"/>
      <c r="U542" s="31"/>
      <c r="V542" s="27"/>
      <c r="W542" s="66"/>
      <c r="X542" s="66"/>
      <c r="Y542" s="67"/>
      <c r="Z542" s="67"/>
      <c r="AA542" s="67"/>
      <c r="AB542" s="1"/>
    </row>
    <row r="543" spans="1:28" ht="15" customHeight="1">
      <c r="A543" s="1"/>
      <c r="B543" s="29"/>
      <c r="C543" s="68" t="s">
        <v>1188</v>
      </c>
      <c r="D543" s="68"/>
      <c r="E543" s="68"/>
      <c r="F543" s="23" t="s">
        <v>270</v>
      </c>
      <c r="G543" s="30"/>
      <c r="H543" s="27" t="s">
        <v>1933</v>
      </c>
      <c r="I543" s="27" t="s">
        <v>789</v>
      </c>
      <c r="J543" s="31" t="s">
        <v>1185</v>
      </c>
      <c r="K543" s="27" t="s">
        <v>1935</v>
      </c>
      <c r="L543" s="66"/>
      <c r="M543" s="66"/>
      <c r="N543" s="66"/>
      <c r="O543" s="27"/>
      <c r="P543" s="31"/>
      <c r="Q543" s="66"/>
      <c r="R543" s="66"/>
      <c r="S543" s="27"/>
      <c r="T543" s="27"/>
      <c r="U543" s="31"/>
      <c r="V543" s="27"/>
      <c r="W543" s="66"/>
      <c r="X543" s="66"/>
      <c r="Y543" s="67" t="s">
        <v>1935</v>
      </c>
      <c r="Z543" s="67"/>
      <c r="AA543" s="67"/>
      <c r="AB543" s="1"/>
    </row>
    <row r="544" spans="1:28" ht="15" customHeight="1">
      <c r="A544" s="1"/>
      <c r="B544" s="29"/>
      <c r="C544" s="68" t="s">
        <v>1190</v>
      </c>
      <c r="D544" s="68"/>
      <c r="E544" s="68"/>
      <c r="F544" s="23" t="s">
        <v>270</v>
      </c>
      <c r="G544" s="30"/>
      <c r="H544" s="27" t="s">
        <v>1936</v>
      </c>
      <c r="I544" s="27" t="s">
        <v>762</v>
      </c>
      <c r="J544" s="31" t="s">
        <v>1185</v>
      </c>
      <c r="K544" s="27" t="s">
        <v>1937</v>
      </c>
      <c r="L544" s="66"/>
      <c r="M544" s="66"/>
      <c r="N544" s="66"/>
      <c r="O544" s="27"/>
      <c r="P544" s="31"/>
      <c r="Q544" s="66"/>
      <c r="R544" s="66"/>
      <c r="S544" s="27"/>
      <c r="T544" s="27"/>
      <c r="U544" s="31"/>
      <c r="V544" s="27"/>
      <c r="W544" s="66"/>
      <c r="X544" s="66"/>
      <c r="Y544" s="67" t="s">
        <v>1937</v>
      </c>
      <c r="Z544" s="67"/>
      <c r="AA544" s="67"/>
      <c r="AB544" s="1"/>
    </row>
    <row r="545" spans="1:28" ht="15" customHeight="1">
      <c r="A545" s="1"/>
      <c r="B545" s="29"/>
      <c r="C545" s="68" t="s">
        <v>1192</v>
      </c>
      <c r="D545" s="68"/>
      <c r="E545" s="68"/>
      <c r="F545" s="23" t="s">
        <v>270</v>
      </c>
      <c r="G545" s="30"/>
      <c r="H545" s="27" t="s">
        <v>1938</v>
      </c>
      <c r="I545" s="27" t="s">
        <v>1194</v>
      </c>
      <c r="J545" s="31" t="s">
        <v>1185</v>
      </c>
      <c r="K545" s="27" t="s">
        <v>1939</v>
      </c>
      <c r="L545" s="66"/>
      <c r="M545" s="66"/>
      <c r="N545" s="66"/>
      <c r="O545" s="27"/>
      <c r="P545" s="31"/>
      <c r="Q545" s="66"/>
      <c r="R545" s="66"/>
      <c r="S545" s="27"/>
      <c r="T545" s="27"/>
      <c r="U545" s="31"/>
      <c r="V545" s="27"/>
      <c r="W545" s="66"/>
      <c r="X545" s="66"/>
      <c r="Y545" s="67" t="s">
        <v>1939</v>
      </c>
      <c r="Z545" s="67"/>
      <c r="AA545" s="67"/>
      <c r="AB545" s="1"/>
    </row>
    <row r="546" spans="1:28" ht="15" customHeight="1">
      <c r="A546" s="1"/>
      <c r="B546" s="29"/>
      <c r="C546" s="68" t="s">
        <v>1196</v>
      </c>
      <c r="D546" s="68"/>
      <c r="E546" s="68"/>
      <c r="F546" s="23" t="s">
        <v>270</v>
      </c>
      <c r="G546" s="30"/>
      <c r="H546" s="27" t="s">
        <v>1940</v>
      </c>
      <c r="I546" s="27" t="s">
        <v>736</v>
      </c>
      <c r="J546" s="31" t="s">
        <v>1185</v>
      </c>
      <c r="K546" s="27" t="s">
        <v>1941</v>
      </c>
      <c r="L546" s="66"/>
      <c r="M546" s="66"/>
      <c r="N546" s="66"/>
      <c r="O546" s="27"/>
      <c r="P546" s="31"/>
      <c r="Q546" s="66"/>
      <c r="R546" s="66"/>
      <c r="S546" s="27"/>
      <c r="T546" s="27"/>
      <c r="U546" s="31"/>
      <c r="V546" s="27"/>
      <c r="W546" s="66"/>
      <c r="X546" s="66"/>
      <c r="Y546" s="67" t="s">
        <v>1941</v>
      </c>
      <c r="Z546" s="67"/>
      <c r="AA546" s="67"/>
      <c r="AB546" s="1"/>
    </row>
    <row r="547" spans="1:28" ht="15" customHeight="1">
      <c r="A547" s="1"/>
      <c r="B547" s="32"/>
      <c r="C547" s="69" t="s">
        <v>1199</v>
      </c>
      <c r="D547" s="69"/>
      <c r="E547" s="69"/>
      <c r="F547" s="33" t="s">
        <v>270</v>
      </c>
      <c r="G547" s="34"/>
      <c r="H547" s="35"/>
      <c r="I547" s="70"/>
      <c r="J547" s="70"/>
      <c r="K547" s="35" t="s">
        <v>165</v>
      </c>
      <c r="L547" s="70"/>
      <c r="M547" s="70"/>
      <c r="N547" s="70"/>
      <c r="O547" s="70"/>
      <c r="P547" s="70"/>
      <c r="Q547" s="70"/>
      <c r="R547" s="70"/>
      <c r="S547" s="35"/>
      <c r="T547" s="70"/>
      <c r="U547" s="70"/>
      <c r="V547" s="35"/>
      <c r="W547" s="70"/>
      <c r="X547" s="70"/>
      <c r="Y547" s="71" t="s">
        <v>165</v>
      </c>
      <c r="Z547" s="71"/>
      <c r="AA547" s="71"/>
      <c r="AB547" s="1"/>
    </row>
    <row r="548" spans="1:28" ht="15" customHeight="1">
      <c r="A548" s="1"/>
      <c r="B548" s="50" t="s">
        <v>131</v>
      </c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 t="s">
        <v>132</v>
      </c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1"/>
    </row>
    <row r="549" spans="1:28" ht="31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6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27.75" customHeight="1">
      <c r="A551" s="1"/>
      <c r="B551" s="37" t="s">
        <v>1147</v>
      </c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1"/>
    </row>
    <row r="552" spans="1:28" ht="15" customHeight="1">
      <c r="A552" s="1"/>
      <c r="B552" s="38" t="s">
        <v>2</v>
      </c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9"/>
      <c r="U552" s="39"/>
      <c r="V552" s="39"/>
      <c r="W552" s="39"/>
      <c r="X552" s="39"/>
      <c r="Y552" s="39"/>
      <c r="Z552" s="39"/>
      <c r="AA552" s="39"/>
      <c r="AB552" s="1"/>
    </row>
    <row r="553" spans="1:28" ht="15" customHeight="1">
      <c r="A553" s="1"/>
      <c r="B553" s="40" t="s">
        <v>1942</v>
      </c>
      <c r="C553" s="40"/>
      <c r="D553" s="40" t="s">
        <v>1943</v>
      </c>
      <c r="E553" s="40"/>
      <c r="F553" s="40"/>
      <c r="G553" s="40"/>
      <c r="H553" s="40"/>
      <c r="I553" s="40"/>
      <c r="J553" s="40" t="s">
        <v>1944</v>
      </c>
      <c r="K553" s="40"/>
      <c r="L553" s="40"/>
      <c r="M553" s="40" t="s">
        <v>1945</v>
      </c>
      <c r="N553" s="40"/>
      <c r="O553" s="40"/>
      <c r="P553" s="40"/>
      <c r="Q553" s="40"/>
      <c r="R553" s="2" t="s">
        <v>1152</v>
      </c>
      <c r="S553" s="2" t="s">
        <v>1025</v>
      </c>
      <c r="T553" s="47" t="s">
        <v>1946</v>
      </c>
      <c r="U553" s="47"/>
      <c r="V553" s="47"/>
      <c r="W553" s="40" t="s">
        <v>1153</v>
      </c>
      <c r="X553" s="40"/>
      <c r="Y553" s="40"/>
      <c r="Z553" s="40"/>
      <c r="AA553" s="3" t="s">
        <v>1154</v>
      </c>
      <c r="AB553" s="1"/>
    </row>
    <row r="554" spans="1:28" ht="21" customHeight="1">
      <c r="A554" s="1"/>
      <c r="B554" s="57" t="s">
        <v>1155</v>
      </c>
      <c r="C554" s="58" t="s">
        <v>1156</v>
      </c>
      <c r="D554" s="58"/>
      <c r="E554" s="58"/>
      <c r="F554" s="58"/>
      <c r="G554" s="58"/>
      <c r="H554" s="59" t="s">
        <v>1947</v>
      </c>
      <c r="I554" s="59"/>
      <c r="J554" s="59"/>
      <c r="K554" s="59"/>
      <c r="L554" s="59" t="s">
        <v>1948</v>
      </c>
      <c r="M554" s="59"/>
      <c r="N554" s="59"/>
      <c r="O554" s="59"/>
      <c r="P554" s="59"/>
      <c r="Q554" s="59"/>
      <c r="R554" s="59"/>
      <c r="S554" s="59" t="s">
        <v>1948</v>
      </c>
      <c r="T554" s="59"/>
      <c r="U554" s="59"/>
      <c r="V554" s="59"/>
      <c r="W554" s="72" t="s">
        <v>1949</v>
      </c>
      <c r="X554" s="72"/>
      <c r="Y554" s="72"/>
      <c r="Z554" s="72"/>
      <c r="AA554" s="72"/>
      <c r="AB554" s="1"/>
    </row>
    <row r="555" spans="1:28" ht="21" customHeight="1">
      <c r="A555" s="1"/>
      <c r="B555" s="57"/>
      <c r="C555" s="61" t="s">
        <v>1158</v>
      </c>
      <c r="D555" s="61"/>
      <c r="E555" s="61"/>
      <c r="F555" s="61"/>
      <c r="G555" s="61"/>
      <c r="H555" s="62" t="s">
        <v>1027</v>
      </c>
      <c r="I555" s="62"/>
      <c r="J555" s="62"/>
      <c r="K555" s="62"/>
      <c r="L555" s="62" t="s">
        <v>1032</v>
      </c>
      <c r="M555" s="62"/>
      <c r="N555" s="62"/>
      <c r="O555" s="62"/>
      <c r="P555" s="62"/>
      <c r="Q555" s="62"/>
      <c r="R555" s="62"/>
      <c r="S555" s="62" t="s">
        <v>1038</v>
      </c>
      <c r="T555" s="62"/>
      <c r="U555" s="62"/>
      <c r="V555" s="62"/>
      <c r="W555" s="73" t="s">
        <v>1043</v>
      </c>
      <c r="X555" s="73"/>
      <c r="Y555" s="73"/>
      <c r="Z555" s="73"/>
      <c r="AA555" s="73"/>
      <c r="AB555" s="1"/>
    </row>
    <row r="556" spans="1:28" ht="15" customHeight="1">
      <c r="A556" s="1"/>
      <c r="B556" s="57"/>
      <c r="C556" s="61" t="s">
        <v>1159</v>
      </c>
      <c r="D556" s="61"/>
      <c r="E556" s="61"/>
      <c r="F556" s="61"/>
      <c r="G556" s="61"/>
      <c r="H556" s="62" t="s">
        <v>945</v>
      </c>
      <c r="I556" s="62"/>
      <c r="J556" s="62"/>
      <c r="K556" s="62"/>
      <c r="L556" s="62" t="s">
        <v>951</v>
      </c>
      <c r="M556" s="62"/>
      <c r="N556" s="62"/>
      <c r="O556" s="62"/>
      <c r="P556" s="62"/>
      <c r="Q556" s="62"/>
      <c r="R556" s="62"/>
      <c r="S556" s="62" t="s">
        <v>951</v>
      </c>
      <c r="T556" s="62"/>
      <c r="U556" s="62"/>
      <c r="V556" s="62"/>
      <c r="W556" s="73" t="s">
        <v>951</v>
      </c>
      <c r="X556" s="73"/>
      <c r="Y556" s="73"/>
      <c r="Z556" s="73"/>
      <c r="AA556" s="73"/>
      <c r="AB556" s="1"/>
    </row>
    <row r="557" spans="1:28" ht="15" customHeight="1">
      <c r="A557" s="1"/>
      <c r="B557" s="57"/>
      <c r="C557" s="61" t="s">
        <v>1160</v>
      </c>
      <c r="D557" s="61"/>
      <c r="E557" s="61"/>
      <c r="F557" s="61"/>
      <c r="G557" s="61"/>
      <c r="H557" s="63" t="s">
        <v>1028</v>
      </c>
      <c r="I557" s="63"/>
      <c r="J557" s="63"/>
      <c r="K557" s="63"/>
      <c r="L557" s="63" t="s">
        <v>1033</v>
      </c>
      <c r="M557" s="63"/>
      <c r="N557" s="63"/>
      <c r="O557" s="63"/>
      <c r="P557" s="63"/>
      <c r="Q557" s="63"/>
      <c r="R557" s="63"/>
      <c r="S557" s="63" t="s">
        <v>1039</v>
      </c>
      <c r="T557" s="63"/>
      <c r="U557" s="63"/>
      <c r="V557" s="63"/>
      <c r="W557" s="74" t="s">
        <v>1044</v>
      </c>
      <c r="X557" s="74"/>
      <c r="Y557" s="74"/>
      <c r="Z557" s="74"/>
      <c r="AA557" s="74"/>
      <c r="AB557" s="1"/>
    </row>
    <row r="558" spans="1:28" ht="21" customHeight="1">
      <c r="A558" s="1"/>
      <c r="B558" s="57"/>
      <c r="C558" s="61" t="s">
        <v>1161</v>
      </c>
      <c r="D558" s="61"/>
      <c r="E558" s="61"/>
      <c r="F558" s="61"/>
      <c r="G558" s="61"/>
      <c r="H558" s="62" t="s">
        <v>1950</v>
      </c>
      <c r="I558" s="62"/>
      <c r="J558" s="62"/>
      <c r="K558" s="62"/>
      <c r="L558" s="62" t="s">
        <v>1951</v>
      </c>
      <c r="M558" s="62"/>
      <c r="N558" s="62"/>
      <c r="O558" s="62"/>
      <c r="P558" s="62"/>
      <c r="Q558" s="62"/>
      <c r="R558" s="62"/>
      <c r="S558" s="62" t="s">
        <v>1952</v>
      </c>
      <c r="T558" s="62"/>
      <c r="U558" s="62"/>
      <c r="V558" s="62"/>
      <c r="W558" s="73" t="s">
        <v>1953</v>
      </c>
      <c r="X558" s="73"/>
      <c r="Y558" s="73"/>
      <c r="Z558" s="73"/>
      <c r="AA558" s="73"/>
      <c r="AB558" s="1"/>
    </row>
    <row r="559" spans="1:28" ht="15.75" customHeight="1">
      <c r="A559" s="1"/>
      <c r="B559" s="57"/>
      <c r="C559" s="61" t="s">
        <v>1163</v>
      </c>
      <c r="D559" s="61"/>
      <c r="E559" s="61"/>
      <c r="F559" s="23" t="s">
        <v>11</v>
      </c>
      <c r="G559" s="23" t="s">
        <v>283</v>
      </c>
      <c r="H559" s="23" t="s">
        <v>1164</v>
      </c>
      <c r="I559" s="61" t="s">
        <v>12</v>
      </c>
      <c r="J559" s="61"/>
      <c r="K559" s="23" t="s">
        <v>857</v>
      </c>
      <c r="L559" s="61" t="s">
        <v>1164</v>
      </c>
      <c r="M559" s="61"/>
      <c r="N559" s="61"/>
      <c r="O559" s="61" t="s">
        <v>12</v>
      </c>
      <c r="P559" s="61"/>
      <c r="Q559" s="61" t="s">
        <v>857</v>
      </c>
      <c r="R559" s="61"/>
      <c r="S559" s="23" t="s">
        <v>1164</v>
      </c>
      <c r="T559" s="61" t="s">
        <v>12</v>
      </c>
      <c r="U559" s="61"/>
      <c r="V559" s="23" t="s">
        <v>857</v>
      </c>
      <c r="W559" s="23" t="s">
        <v>1164</v>
      </c>
      <c r="X559" s="61" t="s">
        <v>12</v>
      </c>
      <c r="Y559" s="61"/>
      <c r="Z559" s="61"/>
      <c r="AA559" s="25" t="s">
        <v>857</v>
      </c>
      <c r="AB559" s="1"/>
    </row>
    <row r="560" spans="1:28" ht="15" customHeight="1">
      <c r="A560" s="1"/>
      <c r="B560" s="26" t="s">
        <v>289</v>
      </c>
      <c r="C560" s="65" t="s">
        <v>290</v>
      </c>
      <c r="D560" s="65"/>
      <c r="E560" s="65"/>
      <c r="F560" s="24" t="s">
        <v>291</v>
      </c>
      <c r="G560" s="27" t="s">
        <v>292</v>
      </c>
      <c r="H560" s="27" t="s">
        <v>1954</v>
      </c>
      <c r="I560" s="66" t="s">
        <v>1955</v>
      </c>
      <c r="J560" s="66"/>
      <c r="K560" s="27" t="s">
        <v>1956</v>
      </c>
      <c r="L560" s="66" t="s">
        <v>1957</v>
      </c>
      <c r="M560" s="66"/>
      <c r="N560" s="66"/>
      <c r="O560" s="66" t="s">
        <v>1958</v>
      </c>
      <c r="P560" s="66"/>
      <c r="Q560" s="66" t="s">
        <v>1959</v>
      </c>
      <c r="R560" s="66"/>
      <c r="S560" s="27" t="s">
        <v>771</v>
      </c>
      <c r="T560" s="66" t="s">
        <v>1960</v>
      </c>
      <c r="U560" s="66"/>
      <c r="V560" s="27" t="s">
        <v>1961</v>
      </c>
      <c r="W560" s="27" t="s">
        <v>1962</v>
      </c>
      <c r="X560" s="66" t="s">
        <v>1963</v>
      </c>
      <c r="Y560" s="66"/>
      <c r="Z560" s="66"/>
      <c r="AA560" s="28" t="s">
        <v>1964</v>
      </c>
      <c r="AB560" s="1"/>
    </row>
    <row r="561" spans="1:28" ht="15" customHeight="1">
      <c r="A561" s="1"/>
      <c r="B561" s="26" t="s">
        <v>351</v>
      </c>
      <c r="C561" s="65" t="s">
        <v>1965</v>
      </c>
      <c r="D561" s="65"/>
      <c r="E561" s="65"/>
      <c r="F561" s="24" t="s">
        <v>310</v>
      </c>
      <c r="G561" s="27" t="s">
        <v>353</v>
      </c>
      <c r="H561" s="27"/>
      <c r="I561" s="66"/>
      <c r="J561" s="66"/>
      <c r="K561" s="27"/>
      <c r="L561" s="66"/>
      <c r="M561" s="66"/>
      <c r="N561" s="66"/>
      <c r="O561" s="66"/>
      <c r="P561" s="66"/>
      <c r="Q561" s="66"/>
      <c r="R561" s="66"/>
      <c r="S561" s="27"/>
      <c r="T561" s="66"/>
      <c r="U561" s="66"/>
      <c r="V561" s="27"/>
      <c r="W561" s="27" t="s">
        <v>56</v>
      </c>
      <c r="X561" s="66" t="s">
        <v>1966</v>
      </c>
      <c r="Y561" s="66"/>
      <c r="Z561" s="66"/>
      <c r="AA561" s="28" t="s">
        <v>1967</v>
      </c>
      <c r="AB561" s="1"/>
    </row>
    <row r="562" spans="1:28" ht="15" customHeight="1">
      <c r="A562" s="1"/>
      <c r="B562" s="26" t="s">
        <v>421</v>
      </c>
      <c r="C562" s="65" t="s">
        <v>422</v>
      </c>
      <c r="D562" s="65"/>
      <c r="E562" s="65"/>
      <c r="F562" s="24" t="s">
        <v>59</v>
      </c>
      <c r="G562" s="27" t="s">
        <v>423</v>
      </c>
      <c r="H562" s="27"/>
      <c r="I562" s="66"/>
      <c r="J562" s="66"/>
      <c r="K562" s="27"/>
      <c r="L562" s="66" t="s">
        <v>738</v>
      </c>
      <c r="M562" s="66"/>
      <c r="N562" s="66"/>
      <c r="O562" s="66" t="s">
        <v>1968</v>
      </c>
      <c r="P562" s="66"/>
      <c r="Q562" s="66" t="s">
        <v>1969</v>
      </c>
      <c r="R562" s="66"/>
      <c r="S562" s="27"/>
      <c r="T562" s="66"/>
      <c r="U562" s="66"/>
      <c r="V562" s="27"/>
      <c r="W562" s="27" t="s">
        <v>742</v>
      </c>
      <c r="X562" s="66" t="s">
        <v>1970</v>
      </c>
      <c r="Y562" s="66"/>
      <c r="Z562" s="66"/>
      <c r="AA562" s="28" t="s">
        <v>1971</v>
      </c>
      <c r="AB562" s="1"/>
    </row>
    <row r="563" spans="1:28" ht="18" customHeight="1">
      <c r="A563" s="1"/>
      <c r="B563" s="26" t="s">
        <v>458</v>
      </c>
      <c r="C563" s="65" t="s">
        <v>1436</v>
      </c>
      <c r="D563" s="65"/>
      <c r="E563" s="65"/>
      <c r="F563" s="24" t="s">
        <v>59</v>
      </c>
      <c r="G563" s="27" t="s">
        <v>460</v>
      </c>
      <c r="H563" s="27"/>
      <c r="I563" s="66"/>
      <c r="J563" s="66"/>
      <c r="K563" s="27"/>
      <c r="L563" s="66" t="s">
        <v>732</v>
      </c>
      <c r="M563" s="66"/>
      <c r="N563" s="66"/>
      <c r="O563" s="66" t="s">
        <v>1972</v>
      </c>
      <c r="P563" s="66"/>
      <c r="Q563" s="66" t="s">
        <v>1973</v>
      </c>
      <c r="R563" s="66"/>
      <c r="S563" s="27"/>
      <c r="T563" s="66"/>
      <c r="U563" s="66"/>
      <c r="V563" s="27"/>
      <c r="W563" s="27" t="s">
        <v>1974</v>
      </c>
      <c r="X563" s="66" t="s">
        <v>1975</v>
      </c>
      <c r="Y563" s="66"/>
      <c r="Z563" s="66"/>
      <c r="AA563" s="28" t="s">
        <v>1976</v>
      </c>
      <c r="AB563" s="1"/>
    </row>
    <row r="564" spans="1:28" ht="15" customHeight="1">
      <c r="A564" s="1"/>
      <c r="B564" s="26" t="s">
        <v>467</v>
      </c>
      <c r="C564" s="65" t="s">
        <v>1443</v>
      </c>
      <c r="D564" s="65"/>
      <c r="E564" s="65"/>
      <c r="F564" s="24" t="s">
        <v>59</v>
      </c>
      <c r="G564" s="27" t="s">
        <v>469</v>
      </c>
      <c r="H564" s="27"/>
      <c r="I564" s="66"/>
      <c r="J564" s="66"/>
      <c r="K564" s="27"/>
      <c r="L564" s="66"/>
      <c r="M564" s="66"/>
      <c r="N564" s="66"/>
      <c r="O564" s="66"/>
      <c r="P564" s="66"/>
      <c r="Q564" s="66"/>
      <c r="R564" s="66"/>
      <c r="S564" s="27" t="s">
        <v>1977</v>
      </c>
      <c r="T564" s="66" t="s">
        <v>1978</v>
      </c>
      <c r="U564" s="66"/>
      <c r="V564" s="27" t="s">
        <v>1979</v>
      </c>
      <c r="W564" s="27"/>
      <c r="X564" s="66"/>
      <c r="Y564" s="66"/>
      <c r="Z564" s="66"/>
      <c r="AA564" s="28"/>
      <c r="AB564" s="1"/>
    </row>
    <row r="565" spans="1:28" ht="18" customHeight="1">
      <c r="A565" s="1"/>
      <c r="B565" s="26" t="s">
        <v>492</v>
      </c>
      <c r="C565" s="65" t="s">
        <v>1980</v>
      </c>
      <c r="D565" s="65"/>
      <c r="E565" s="65"/>
      <c r="F565" s="24" t="s">
        <v>59</v>
      </c>
      <c r="G565" s="27" t="s">
        <v>494</v>
      </c>
      <c r="H565" s="27"/>
      <c r="I565" s="66"/>
      <c r="J565" s="66"/>
      <c r="K565" s="27"/>
      <c r="L565" s="66" t="s">
        <v>1981</v>
      </c>
      <c r="M565" s="66"/>
      <c r="N565" s="66"/>
      <c r="O565" s="66" t="s">
        <v>1982</v>
      </c>
      <c r="P565" s="66"/>
      <c r="Q565" s="66" t="s">
        <v>1983</v>
      </c>
      <c r="R565" s="66"/>
      <c r="S565" s="27"/>
      <c r="T565" s="66"/>
      <c r="U565" s="66"/>
      <c r="V565" s="27"/>
      <c r="W565" s="27" t="s">
        <v>1984</v>
      </c>
      <c r="X565" s="66" t="s">
        <v>1985</v>
      </c>
      <c r="Y565" s="66"/>
      <c r="Z565" s="66"/>
      <c r="AA565" s="28" t="s">
        <v>1986</v>
      </c>
      <c r="AB565" s="1"/>
    </row>
    <row r="566" spans="1:28" ht="15" customHeight="1">
      <c r="A566" s="1"/>
      <c r="B566" s="26" t="s">
        <v>516</v>
      </c>
      <c r="C566" s="65" t="s">
        <v>517</v>
      </c>
      <c r="D566" s="65"/>
      <c r="E566" s="65"/>
      <c r="F566" s="24" t="s">
        <v>310</v>
      </c>
      <c r="G566" s="27" t="s">
        <v>518</v>
      </c>
      <c r="H566" s="27"/>
      <c r="I566" s="66"/>
      <c r="J566" s="66"/>
      <c r="K566" s="27"/>
      <c r="L566" s="66" t="s">
        <v>1987</v>
      </c>
      <c r="M566" s="66"/>
      <c r="N566" s="66"/>
      <c r="O566" s="66" t="s">
        <v>1988</v>
      </c>
      <c r="P566" s="66"/>
      <c r="Q566" s="66" t="s">
        <v>1989</v>
      </c>
      <c r="R566" s="66"/>
      <c r="S566" s="27"/>
      <c r="T566" s="66"/>
      <c r="U566" s="66"/>
      <c r="V566" s="27"/>
      <c r="W566" s="27"/>
      <c r="X566" s="66"/>
      <c r="Y566" s="66"/>
      <c r="Z566" s="66"/>
      <c r="AA566" s="28"/>
      <c r="AB566" s="1"/>
    </row>
    <row r="567" spans="1:28" ht="15" customHeight="1">
      <c r="A567" s="1"/>
      <c r="B567" s="26" t="s">
        <v>525</v>
      </c>
      <c r="C567" s="65" t="s">
        <v>526</v>
      </c>
      <c r="D567" s="65"/>
      <c r="E567" s="65"/>
      <c r="F567" s="24" t="s">
        <v>310</v>
      </c>
      <c r="G567" s="27" t="s">
        <v>527</v>
      </c>
      <c r="H567" s="27"/>
      <c r="I567" s="66"/>
      <c r="J567" s="66"/>
      <c r="K567" s="27"/>
      <c r="L567" s="66"/>
      <c r="M567" s="66"/>
      <c r="N567" s="66"/>
      <c r="O567" s="66"/>
      <c r="P567" s="66"/>
      <c r="Q567" s="66"/>
      <c r="R567" s="66"/>
      <c r="S567" s="27"/>
      <c r="T567" s="66"/>
      <c r="U567" s="66"/>
      <c r="V567" s="27"/>
      <c r="W567" s="27" t="s">
        <v>1990</v>
      </c>
      <c r="X567" s="66" t="s">
        <v>822</v>
      </c>
      <c r="Y567" s="66"/>
      <c r="Z567" s="66"/>
      <c r="AA567" s="28" t="s">
        <v>1991</v>
      </c>
      <c r="AB567" s="1"/>
    </row>
    <row r="568" spans="1:28" ht="15" customHeight="1">
      <c r="A568" s="1"/>
      <c r="B568" s="26" t="s">
        <v>546</v>
      </c>
      <c r="C568" s="65" t="s">
        <v>547</v>
      </c>
      <c r="D568" s="65"/>
      <c r="E568" s="65"/>
      <c r="F568" s="24" t="s">
        <v>270</v>
      </c>
      <c r="G568" s="27" t="s">
        <v>27</v>
      </c>
      <c r="H568" s="27"/>
      <c r="I568" s="66"/>
      <c r="J568" s="66"/>
      <c r="K568" s="27"/>
      <c r="L568" s="66" t="s">
        <v>221</v>
      </c>
      <c r="M568" s="66"/>
      <c r="N568" s="66"/>
      <c r="O568" s="66" t="s">
        <v>1992</v>
      </c>
      <c r="P568" s="66"/>
      <c r="Q568" s="66" t="s">
        <v>1992</v>
      </c>
      <c r="R568" s="66"/>
      <c r="S568" s="27"/>
      <c r="T568" s="66"/>
      <c r="U568" s="66"/>
      <c r="V568" s="27"/>
      <c r="W568" s="27" t="s">
        <v>1993</v>
      </c>
      <c r="X568" s="66" t="s">
        <v>1994</v>
      </c>
      <c r="Y568" s="66"/>
      <c r="Z568" s="66"/>
      <c r="AA568" s="28" t="s">
        <v>1994</v>
      </c>
      <c r="AB568" s="1"/>
    </row>
    <row r="569" spans="1:28" ht="18" customHeight="1">
      <c r="A569" s="1"/>
      <c r="B569" s="26" t="s">
        <v>685</v>
      </c>
      <c r="C569" s="65" t="s">
        <v>1995</v>
      </c>
      <c r="D569" s="65"/>
      <c r="E569" s="65"/>
      <c r="F569" s="24" t="s">
        <v>562</v>
      </c>
      <c r="G569" s="27" t="s">
        <v>687</v>
      </c>
      <c r="H569" s="27"/>
      <c r="I569" s="66"/>
      <c r="J569" s="66"/>
      <c r="K569" s="27"/>
      <c r="L569" s="66"/>
      <c r="M569" s="66"/>
      <c r="N569" s="66"/>
      <c r="O569" s="66"/>
      <c r="P569" s="66"/>
      <c r="Q569" s="66"/>
      <c r="R569" s="66"/>
      <c r="S569" s="27"/>
      <c r="T569" s="66"/>
      <c r="U569" s="66"/>
      <c r="V569" s="27"/>
      <c r="W569" s="27" t="s">
        <v>1996</v>
      </c>
      <c r="X569" s="66" t="s">
        <v>1997</v>
      </c>
      <c r="Y569" s="66"/>
      <c r="Z569" s="66"/>
      <c r="AA569" s="28" t="s">
        <v>1998</v>
      </c>
      <c r="AB569" s="1"/>
    </row>
    <row r="570" spans="1:28" ht="15" customHeight="1">
      <c r="A570" s="1"/>
      <c r="B570" s="26" t="s">
        <v>696</v>
      </c>
      <c r="C570" s="65" t="s">
        <v>697</v>
      </c>
      <c r="D570" s="65"/>
      <c r="E570" s="65"/>
      <c r="F570" s="24" t="s">
        <v>270</v>
      </c>
      <c r="G570" s="27" t="s">
        <v>27</v>
      </c>
      <c r="H570" s="27"/>
      <c r="I570" s="66"/>
      <c r="J570" s="66"/>
      <c r="K570" s="27"/>
      <c r="L570" s="66"/>
      <c r="M570" s="66"/>
      <c r="N570" s="66"/>
      <c r="O570" s="66"/>
      <c r="P570" s="66"/>
      <c r="Q570" s="66"/>
      <c r="R570" s="66"/>
      <c r="S570" s="27"/>
      <c r="T570" s="66"/>
      <c r="U570" s="66"/>
      <c r="V570" s="27"/>
      <c r="W570" s="27" t="s">
        <v>1999</v>
      </c>
      <c r="X570" s="66" t="s">
        <v>2000</v>
      </c>
      <c r="Y570" s="66"/>
      <c r="Z570" s="66"/>
      <c r="AA570" s="28" t="s">
        <v>2000</v>
      </c>
      <c r="AB570" s="1"/>
    </row>
    <row r="571" spans="1:28" ht="15" customHeight="1">
      <c r="A571" s="1"/>
      <c r="B571" s="26" t="s">
        <v>1178</v>
      </c>
      <c r="C571" s="65" t="s">
        <v>1179</v>
      </c>
      <c r="D571" s="65"/>
      <c r="E571" s="65"/>
      <c r="F571" s="24" t="s">
        <v>270</v>
      </c>
      <c r="G571" s="27" t="s">
        <v>27</v>
      </c>
      <c r="H571" s="27" t="s">
        <v>2001</v>
      </c>
      <c r="I571" s="66" t="s">
        <v>2002</v>
      </c>
      <c r="J571" s="66"/>
      <c r="K571" s="27" t="s">
        <v>2002</v>
      </c>
      <c r="L571" s="66" t="s">
        <v>2003</v>
      </c>
      <c r="M571" s="66"/>
      <c r="N571" s="66"/>
      <c r="O571" s="66" t="s">
        <v>2004</v>
      </c>
      <c r="P571" s="66"/>
      <c r="Q571" s="66" t="s">
        <v>2004</v>
      </c>
      <c r="R571" s="66"/>
      <c r="S571" s="27" t="s">
        <v>2005</v>
      </c>
      <c r="T571" s="66" t="s">
        <v>2006</v>
      </c>
      <c r="U571" s="66"/>
      <c r="V571" s="27" t="s">
        <v>2006</v>
      </c>
      <c r="W571" s="27" t="s">
        <v>2007</v>
      </c>
      <c r="X571" s="66" t="s">
        <v>2008</v>
      </c>
      <c r="Y571" s="66"/>
      <c r="Z571" s="66"/>
      <c r="AA571" s="28" t="s">
        <v>2008</v>
      </c>
      <c r="AB571" s="1"/>
    </row>
    <row r="572" spans="1:28" ht="111" customHeight="1">
      <c r="A572" s="1"/>
      <c r="B572" s="26"/>
      <c r="C572" s="65"/>
      <c r="D572" s="65"/>
      <c r="E572" s="65"/>
      <c r="F572" s="24"/>
      <c r="G572" s="27"/>
      <c r="H572" s="27"/>
      <c r="I572" s="66"/>
      <c r="J572" s="66"/>
      <c r="K572" s="27"/>
      <c r="L572" s="66"/>
      <c r="M572" s="66"/>
      <c r="N572" s="66"/>
      <c r="O572" s="66"/>
      <c r="P572" s="66"/>
      <c r="Q572" s="66"/>
      <c r="R572" s="66"/>
      <c r="S572" s="27"/>
      <c r="T572" s="66"/>
      <c r="U572" s="66"/>
      <c r="V572" s="27"/>
      <c r="W572" s="27"/>
      <c r="X572" s="66"/>
      <c r="Y572" s="66"/>
      <c r="Z572" s="66"/>
      <c r="AA572" s="28"/>
      <c r="AB572" s="1"/>
    </row>
    <row r="573" spans="1:28" ht="15" customHeight="1">
      <c r="A573" s="1"/>
      <c r="B573" s="50" t="s">
        <v>131</v>
      </c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 t="s">
        <v>132</v>
      </c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1"/>
    </row>
    <row r="574" spans="1:28" ht="31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6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27.75" customHeight="1">
      <c r="A576" s="1"/>
      <c r="B576" s="37" t="s">
        <v>1147</v>
      </c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1"/>
    </row>
    <row r="577" spans="1:28" ht="15" customHeight="1">
      <c r="A577" s="1"/>
      <c r="B577" s="38" t="s">
        <v>2</v>
      </c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9"/>
      <c r="U577" s="39"/>
      <c r="V577" s="39"/>
      <c r="W577" s="39"/>
      <c r="X577" s="39"/>
      <c r="Y577" s="39"/>
      <c r="Z577" s="39"/>
      <c r="AA577" s="39"/>
      <c r="AB577" s="1"/>
    </row>
    <row r="578" spans="1:28" ht="15" customHeight="1">
      <c r="A578" s="1"/>
      <c r="B578" s="40" t="s">
        <v>1942</v>
      </c>
      <c r="C578" s="40"/>
      <c r="D578" s="40" t="s">
        <v>1943</v>
      </c>
      <c r="E578" s="40"/>
      <c r="F578" s="40"/>
      <c r="G578" s="40"/>
      <c r="H578" s="40"/>
      <c r="I578" s="40"/>
      <c r="J578" s="40" t="s">
        <v>1944</v>
      </c>
      <c r="K578" s="40"/>
      <c r="L578" s="40"/>
      <c r="M578" s="40" t="s">
        <v>1945</v>
      </c>
      <c r="N578" s="40"/>
      <c r="O578" s="40"/>
      <c r="P578" s="40"/>
      <c r="Q578" s="40"/>
      <c r="R578" s="2" t="s">
        <v>1152</v>
      </c>
      <c r="S578" s="2" t="s">
        <v>1025</v>
      </c>
      <c r="T578" s="47" t="s">
        <v>2009</v>
      </c>
      <c r="U578" s="47"/>
      <c r="V578" s="47"/>
      <c r="W578" s="40" t="s">
        <v>1153</v>
      </c>
      <c r="X578" s="40"/>
      <c r="Y578" s="40"/>
      <c r="Z578" s="40"/>
      <c r="AA578" s="3" t="s">
        <v>1154</v>
      </c>
      <c r="AB578" s="1"/>
    </row>
    <row r="579" spans="1:28" ht="21" customHeight="1">
      <c r="A579" s="1"/>
      <c r="B579" s="57" t="s">
        <v>1155</v>
      </c>
      <c r="C579" s="58" t="s">
        <v>1156</v>
      </c>
      <c r="D579" s="58"/>
      <c r="E579" s="58"/>
      <c r="F579" s="58"/>
      <c r="G579" s="58"/>
      <c r="H579" s="59" t="s">
        <v>1947</v>
      </c>
      <c r="I579" s="59"/>
      <c r="J579" s="59"/>
      <c r="K579" s="59"/>
      <c r="L579" s="59" t="s">
        <v>1948</v>
      </c>
      <c r="M579" s="59"/>
      <c r="N579" s="59"/>
      <c r="O579" s="59"/>
      <c r="P579" s="59"/>
      <c r="Q579" s="59"/>
      <c r="R579" s="59"/>
      <c r="S579" s="59" t="s">
        <v>1948</v>
      </c>
      <c r="T579" s="59"/>
      <c r="U579" s="59"/>
      <c r="V579" s="59"/>
      <c r="W579" s="72" t="s">
        <v>1949</v>
      </c>
      <c r="X579" s="72"/>
      <c r="Y579" s="72"/>
      <c r="Z579" s="72"/>
      <c r="AA579" s="72"/>
      <c r="AB579" s="1"/>
    </row>
    <row r="580" spans="1:28" ht="21" customHeight="1">
      <c r="A580" s="1"/>
      <c r="B580" s="57"/>
      <c r="C580" s="61" t="s">
        <v>1158</v>
      </c>
      <c r="D580" s="61"/>
      <c r="E580" s="61"/>
      <c r="F580" s="61"/>
      <c r="G580" s="61"/>
      <c r="H580" s="62" t="s">
        <v>1027</v>
      </c>
      <c r="I580" s="62"/>
      <c r="J580" s="62"/>
      <c r="K580" s="62"/>
      <c r="L580" s="62" t="s">
        <v>1032</v>
      </c>
      <c r="M580" s="62"/>
      <c r="N580" s="62"/>
      <c r="O580" s="62"/>
      <c r="P580" s="62"/>
      <c r="Q580" s="62"/>
      <c r="R580" s="62"/>
      <c r="S580" s="62" t="s">
        <v>1038</v>
      </c>
      <c r="T580" s="62"/>
      <c r="U580" s="62"/>
      <c r="V580" s="62"/>
      <c r="W580" s="73" t="s">
        <v>1043</v>
      </c>
      <c r="X580" s="73"/>
      <c r="Y580" s="73"/>
      <c r="Z580" s="73"/>
      <c r="AA580" s="73"/>
      <c r="AB580" s="1"/>
    </row>
    <row r="581" spans="1:28" ht="15" customHeight="1">
      <c r="A581" s="1"/>
      <c r="B581" s="57"/>
      <c r="C581" s="61" t="s">
        <v>1159</v>
      </c>
      <c r="D581" s="61"/>
      <c r="E581" s="61"/>
      <c r="F581" s="61"/>
      <c r="G581" s="61"/>
      <c r="H581" s="62" t="s">
        <v>945</v>
      </c>
      <c r="I581" s="62"/>
      <c r="J581" s="62"/>
      <c r="K581" s="62"/>
      <c r="L581" s="62" t="s">
        <v>951</v>
      </c>
      <c r="M581" s="62"/>
      <c r="N581" s="62"/>
      <c r="O581" s="62"/>
      <c r="P581" s="62"/>
      <c r="Q581" s="62"/>
      <c r="R581" s="62"/>
      <c r="S581" s="62" t="s">
        <v>951</v>
      </c>
      <c r="T581" s="62"/>
      <c r="U581" s="62"/>
      <c r="V581" s="62"/>
      <c r="W581" s="73" t="s">
        <v>951</v>
      </c>
      <c r="X581" s="73"/>
      <c r="Y581" s="73"/>
      <c r="Z581" s="73"/>
      <c r="AA581" s="73"/>
      <c r="AB581" s="1"/>
    </row>
    <row r="582" spans="1:28" ht="15" customHeight="1">
      <c r="A582" s="1"/>
      <c r="B582" s="57"/>
      <c r="C582" s="61" t="s">
        <v>1160</v>
      </c>
      <c r="D582" s="61"/>
      <c r="E582" s="61"/>
      <c r="F582" s="61"/>
      <c r="G582" s="61"/>
      <c r="H582" s="63" t="s">
        <v>1028</v>
      </c>
      <c r="I582" s="63"/>
      <c r="J582" s="63"/>
      <c r="K582" s="63"/>
      <c r="L582" s="63" t="s">
        <v>1033</v>
      </c>
      <c r="M582" s="63"/>
      <c r="N582" s="63"/>
      <c r="O582" s="63"/>
      <c r="P582" s="63"/>
      <c r="Q582" s="63"/>
      <c r="R582" s="63"/>
      <c r="S582" s="63" t="s">
        <v>1039</v>
      </c>
      <c r="T582" s="63"/>
      <c r="U582" s="63"/>
      <c r="V582" s="63"/>
      <c r="W582" s="74" t="s">
        <v>1044</v>
      </c>
      <c r="X582" s="74"/>
      <c r="Y582" s="74"/>
      <c r="Z582" s="74"/>
      <c r="AA582" s="74"/>
      <c r="AB582" s="1"/>
    </row>
    <row r="583" spans="1:28" ht="21" customHeight="1">
      <c r="A583" s="1"/>
      <c r="B583" s="57"/>
      <c r="C583" s="61" t="s">
        <v>1161</v>
      </c>
      <c r="D583" s="61"/>
      <c r="E583" s="61"/>
      <c r="F583" s="61"/>
      <c r="G583" s="61"/>
      <c r="H583" s="62" t="s">
        <v>1950</v>
      </c>
      <c r="I583" s="62"/>
      <c r="J583" s="62"/>
      <c r="K583" s="62"/>
      <c r="L583" s="62" t="s">
        <v>1951</v>
      </c>
      <c r="M583" s="62"/>
      <c r="N583" s="62"/>
      <c r="O583" s="62"/>
      <c r="P583" s="62"/>
      <c r="Q583" s="62"/>
      <c r="R583" s="62"/>
      <c r="S583" s="62" t="s">
        <v>1952</v>
      </c>
      <c r="T583" s="62"/>
      <c r="U583" s="62"/>
      <c r="V583" s="62"/>
      <c r="W583" s="73" t="s">
        <v>1953</v>
      </c>
      <c r="X583" s="73"/>
      <c r="Y583" s="73"/>
      <c r="Z583" s="73"/>
      <c r="AA583" s="73"/>
      <c r="AB583" s="1"/>
    </row>
    <row r="584" spans="1:28" ht="15.75" customHeight="1">
      <c r="A584" s="1"/>
      <c r="B584" s="57"/>
      <c r="C584" s="61" t="s">
        <v>1163</v>
      </c>
      <c r="D584" s="61"/>
      <c r="E584" s="61"/>
      <c r="F584" s="23" t="s">
        <v>11</v>
      </c>
      <c r="G584" s="23" t="s">
        <v>283</v>
      </c>
      <c r="H584" s="23" t="s">
        <v>1164</v>
      </c>
      <c r="I584" s="61" t="s">
        <v>12</v>
      </c>
      <c r="J584" s="61"/>
      <c r="K584" s="23" t="s">
        <v>857</v>
      </c>
      <c r="L584" s="61" t="s">
        <v>1164</v>
      </c>
      <c r="M584" s="61"/>
      <c r="N584" s="61"/>
      <c r="O584" s="61" t="s">
        <v>12</v>
      </c>
      <c r="P584" s="61"/>
      <c r="Q584" s="61" t="s">
        <v>857</v>
      </c>
      <c r="R584" s="61"/>
      <c r="S584" s="23" t="s">
        <v>1164</v>
      </c>
      <c r="T584" s="61" t="s">
        <v>12</v>
      </c>
      <c r="U584" s="61"/>
      <c r="V584" s="23" t="s">
        <v>857</v>
      </c>
      <c r="W584" s="23" t="s">
        <v>1164</v>
      </c>
      <c r="X584" s="61" t="s">
        <v>12</v>
      </c>
      <c r="Y584" s="61"/>
      <c r="Z584" s="61"/>
      <c r="AA584" s="25" t="s">
        <v>857</v>
      </c>
      <c r="AB584" s="1"/>
    </row>
    <row r="585" spans="1:28" ht="180" customHeight="1">
      <c r="A585" s="1"/>
      <c r="B585" s="26"/>
      <c r="C585" s="65"/>
      <c r="D585" s="65"/>
      <c r="E585" s="65"/>
      <c r="F585" s="24"/>
      <c r="G585" s="27"/>
      <c r="H585" s="27"/>
      <c r="I585" s="66"/>
      <c r="J585" s="66"/>
      <c r="K585" s="27"/>
      <c r="L585" s="66"/>
      <c r="M585" s="66"/>
      <c r="N585" s="66"/>
      <c r="O585" s="66"/>
      <c r="P585" s="66"/>
      <c r="Q585" s="66"/>
      <c r="R585" s="66"/>
      <c r="S585" s="27"/>
      <c r="T585" s="66"/>
      <c r="U585" s="66"/>
      <c r="V585" s="27"/>
      <c r="W585" s="27"/>
      <c r="X585" s="66"/>
      <c r="Y585" s="66"/>
      <c r="Z585" s="66"/>
      <c r="AA585" s="28"/>
      <c r="AB585" s="1"/>
    </row>
    <row r="586" spans="1:28" ht="15" customHeight="1">
      <c r="A586" s="1"/>
      <c r="B586" s="29"/>
      <c r="C586" s="68" t="s">
        <v>1181</v>
      </c>
      <c r="D586" s="68"/>
      <c r="E586" s="68"/>
      <c r="F586" s="23" t="s">
        <v>270</v>
      </c>
      <c r="G586" s="30"/>
      <c r="H586" s="27"/>
      <c r="I586" s="66"/>
      <c r="J586" s="66"/>
      <c r="K586" s="27" t="s">
        <v>2010</v>
      </c>
      <c r="L586" s="66"/>
      <c r="M586" s="66"/>
      <c r="N586" s="66"/>
      <c r="O586" s="66"/>
      <c r="P586" s="66"/>
      <c r="Q586" s="66" t="s">
        <v>2011</v>
      </c>
      <c r="R586" s="66"/>
      <c r="S586" s="27"/>
      <c r="T586" s="66"/>
      <c r="U586" s="66"/>
      <c r="V586" s="27" t="s">
        <v>2012</v>
      </c>
      <c r="W586" s="27"/>
      <c r="X586" s="66"/>
      <c r="Y586" s="66"/>
      <c r="Z586" s="66"/>
      <c r="AA586" s="28" t="s">
        <v>2013</v>
      </c>
      <c r="AB586" s="1"/>
    </row>
    <row r="587" spans="1:28" ht="15" customHeight="1">
      <c r="A587" s="1"/>
      <c r="B587" s="29"/>
      <c r="C587" s="68" t="s">
        <v>1183</v>
      </c>
      <c r="D587" s="68"/>
      <c r="E587" s="23" t="s">
        <v>729</v>
      </c>
      <c r="F587" s="23" t="s">
        <v>270</v>
      </c>
      <c r="G587" s="30"/>
      <c r="H587" s="27" t="s">
        <v>2014</v>
      </c>
      <c r="I587" s="27" t="s">
        <v>756</v>
      </c>
      <c r="J587" s="31" t="s">
        <v>1185</v>
      </c>
      <c r="K587" s="27" t="s">
        <v>2015</v>
      </c>
      <c r="L587" s="66" t="s">
        <v>2016</v>
      </c>
      <c r="M587" s="66"/>
      <c r="N587" s="66"/>
      <c r="O587" s="27" t="s">
        <v>815</v>
      </c>
      <c r="P587" s="31" t="s">
        <v>1185</v>
      </c>
      <c r="Q587" s="66" t="s">
        <v>2017</v>
      </c>
      <c r="R587" s="66"/>
      <c r="S587" s="27" t="s">
        <v>2018</v>
      </c>
      <c r="T587" s="27" t="s">
        <v>802</v>
      </c>
      <c r="U587" s="31" t="s">
        <v>1185</v>
      </c>
      <c r="V587" s="27" t="s">
        <v>2019</v>
      </c>
      <c r="W587" s="27" t="s">
        <v>2020</v>
      </c>
      <c r="X587" s="66" t="s">
        <v>802</v>
      </c>
      <c r="Y587" s="66"/>
      <c r="Z587" s="31" t="s">
        <v>1185</v>
      </c>
      <c r="AA587" s="28" t="s">
        <v>2021</v>
      </c>
      <c r="AB587" s="1"/>
    </row>
    <row r="588" spans="1:28" ht="15" customHeight="1">
      <c r="A588" s="1"/>
      <c r="B588" s="29"/>
      <c r="C588" s="68"/>
      <c r="D588" s="68"/>
      <c r="E588" s="23" t="s">
        <v>730</v>
      </c>
      <c r="F588" s="23" t="s">
        <v>270</v>
      </c>
      <c r="G588" s="30"/>
      <c r="H588" s="27" t="s">
        <v>2014</v>
      </c>
      <c r="I588" s="27"/>
      <c r="J588" s="31"/>
      <c r="K588" s="27"/>
      <c r="L588" s="66" t="s">
        <v>2022</v>
      </c>
      <c r="M588" s="66"/>
      <c r="N588" s="66"/>
      <c r="O588" s="27"/>
      <c r="P588" s="31"/>
      <c r="Q588" s="66"/>
      <c r="R588" s="66"/>
      <c r="S588" s="27" t="s">
        <v>2023</v>
      </c>
      <c r="T588" s="27"/>
      <c r="U588" s="31"/>
      <c r="V588" s="27"/>
      <c r="W588" s="27" t="s">
        <v>2024</v>
      </c>
      <c r="X588" s="66"/>
      <c r="Y588" s="66"/>
      <c r="Z588" s="31"/>
      <c r="AA588" s="28"/>
      <c r="AB588" s="1"/>
    </row>
    <row r="589" spans="1:28" ht="15" customHeight="1">
      <c r="A589" s="1"/>
      <c r="B589" s="29"/>
      <c r="C589" s="68" t="s">
        <v>1188</v>
      </c>
      <c r="D589" s="68"/>
      <c r="E589" s="68"/>
      <c r="F589" s="23" t="s">
        <v>270</v>
      </c>
      <c r="G589" s="30"/>
      <c r="H589" s="27" t="s">
        <v>2025</v>
      </c>
      <c r="I589" s="27" t="s">
        <v>759</v>
      </c>
      <c r="J589" s="31" t="s">
        <v>1185</v>
      </c>
      <c r="K589" s="27" t="s">
        <v>2026</v>
      </c>
      <c r="L589" s="66" t="s">
        <v>2022</v>
      </c>
      <c r="M589" s="66"/>
      <c r="N589" s="66"/>
      <c r="O589" s="27" t="s">
        <v>818</v>
      </c>
      <c r="P589" s="31" t="s">
        <v>1185</v>
      </c>
      <c r="Q589" s="66" t="s">
        <v>2027</v>
      </c>
      <c r="R589" s="66"/>
      <c r="S589" s="27" t="s">
        <v>2023</v>
      </c>
      <c r="T589" s="27" t="s">
        <v>805</v>
      </c>
      <c r="U589" s="31" t="s">
        <v>1185</v>
      </c>
      <c r="V589" s="27" t="s">
        <v>2028</v>
      </c>
      <c r="W589" s="27" t="s">
        <v>2024</v>
      </c>
      <c r="X589" s="66" t="s">
        <v>805</v>
      </c>
      <c r="Y589" s="66"/>
      <c r="Z589" s="31" t="s">
        <v>1185</v>
      </c>
      <c r="AA589" s="28" t="s">
        <v>2029</v>
      </c>
      <c r="AB589" s="1"/>
    </row>
    <row r="590" spans="1:28" ht="15" customHeight="1">
      <c r="A590" s="1"/>
      <c r="B590" s="29"/>
      <c r="C590" s="68" t="s">
        <v>1190</v>
      </c>
      <c r="D590" s="68"/>
      <c r="E590" s="68"/>
      <c r="F590" s="23" t="s">
        <v>270</v>
      </c>
      <c r="G590" s="30"/>
      <c r="H590" s="27" t="s">
        <v>2010</v>
      </c>
      <c r="I590" s="27" t="s">
        <v>762</v>
      </c>
      <c r="J590" s="31" t="s">
        <v>1185</v>
      </c>
      <c r="K590" s="27" t="s">
        <v>2030</v>
      </c>
      <c r="L590" s="66" t="s">
        <v>2031</v>
      </c>
      <c r="M590" s="66"/>
      <c r="N590" s="66"/>
      <c r="O590" s="27" t="s">
        <v>762</v>
      </c>
      <c r="P590" s="31" t="s">
        <v>1185</v>
      </c>
      <c r="Q590" s="66" t="s">
        <v>2032</v>
      </c>
      <c r="R590" s="66"/>
      <c r="S590" s="27" t="s">
        <v>2033</v>
      </c>
      <c r="T590" s="27" t="s">
        <v>762</v>
      </c>
      <c r="U590" s="31" t="s">
        <v>1185</v>
      </c>
      <c r="V590" s="27" t="s">
        <v>2034</v>
      </c>
      <c r="W590" s="27" t="s">
        <v>2035</v>
      </c>
      <c r="X590" s="66" t="s">
        <v>762</v>
      </c>
      <c r="Y590" s="66"/>
      <c r="Z590" s="31" t="s">
        <v>1185</v>
      </c>
      <c r="AA590" s="28" t="s">
        <v>2036</v>
      </c>
      <c r="AB590" s="1"/>
    </row>
    <row r="591" spans="1:28" ht="15" customHeight="1">
      <c r="A591" s="1"/>
      <c r="B591" s="29"/>
      <c r="C591" s="68" t="s">
        <v>1192</v>
      </c>
      <c r="D591" s="68"/>
      <c r="E591" s="68"/>
      <c r="F591" s="23" t="s">
        <v>270</v>
      </c>
      <c r="G591" s="30"/>
      <c r="H591" s="27" t="s">
        <v>2037</v>
      </c>
      <c r="I591" s="27" t="s">
        <v>1194</v>
      </c>
      <c r="J591" s="31" t="s">
        <v>1185</v>
      </c>
      <c r="K591" s="27" t="s">
        <v>2038</v>
      </c>
      <c r="L591" s="66" t="s">
        <v>2039</v>
      </c>
      <c r="M591" s="66"/>
      <c r="N591" s="66"/>
      <c r="O591" s="27" t="s">
        <v>1194</v>
      </c>
      <c r="P591" s="31" t="s">
        <v>1185</v>
      </c>
      <c r="Q591" s="66" t="s">
        <v>2040</v>
      </c>
      <c r="R591" s="66"/>
      <c r="S591" s="27" t="s">
        <v>2041</v>
      </c>
      <c r="T591" s="27" t="s">
        <v>1194</v>
      </c>
      <c r="U591" s="31" t="s">
        <v>1185</v>
      </c>
      <c r="V591" s="27" t="s">
        <v>2042</v>
      </c>
      <c r="W591" s="27" t="s">
        <v>2043</v>
      </c>
      <c r="X591" s="66" t="s">
        <v>1194</v>
      </c>
      <c r="Y591" s="66"/>
      <c r="Z591" s="31" t="s">
        <v>1185</v>
      </c>
      <c r="AA591" s="28" t="s">
        <v>2044</v>
      </c>
      <c r="AB591" s="1"/>
    </row>
    <row r="592" spans="1:28" ht="15" customHeight="1">
      <c r="A592" s="1"/>
      <c r="B592" s="29"/>
      <c r="C592" s="68" t="s">
        <v>1196</v>
      </c>
      <c r="D592" s="68"/>
      <c r="E592" s="68"/>
      <c r="F592" s="23" t="s">
        <v>270</v>
      </c>
      <c r="G592" s="30"/>
      <c r="H592" s="27" t="s">
        <v>2045</v>
      </c>
      <c r="I592" s="27" t="s">
        <v>736</v>
      </c>
      <c r="J592" s="31" t="s">
        <v>1185</v>
      </c>
      <c r="K592" s="27" t="s">
        <v>2046</v>
      </c>
      <c r="L592" s="66" t="s">
        <v>2047</v>
      </c>
      <c r="M592" s="66"/>
      <c r="N592" s="66"/>
      <c r="O592" s="27" t="s">
        <v>736</v>
      </c>
      <c r="P592" s="31" t="s">
        <v>1185</v>
      </c>
      <c r="Q592" s="66" t="s">
        <v>2048</v>
      </c>
      <c r="R592" s="66"/>
      <c r="S592" s="27" t="s">
        <v>2049</v>
      </c>
      <c r="T592" s="27" t="s">
        <v>736</v>
      </c>
      <c r="U592" s="31" t="s">
        <v>1185</v>
      </c>
      <c r="V592" s="27" t="s">
        <v>2050</v>
      </c>
      <c r="W592" s="27" t="s">
        <v>2051</v>
      </c>
      <c r="X592" s="66" t="s">
        <v>736</v>
      </c>
      <c r="Y592" s="66"/>
      <c r="Z592" s="31" t="s">
        <v>1185</v>
      </c>
      <c r="AA592" s="28" t="s">
        <v>2052</v>
      </c>
      <c r="AB592" s="1"/>
    </row>
    <row r="593" spans="1:28" ht="15" customHeight="1">
      <c r="A593" s="1"/>
      <c r="B593" s="32"/>
      <c r="C593" s="69" t="s">
        <v>1199</v>
      </c>
      <c r="D593" s="69"/>
      <c r="E593" s="69"/>
      <c r="F593" s="33" t="s">
        <v>270</v>
      </c>
      <c r="G593" s="34"/>
      <c r="H593" s="35"/>
      <c r="I593" s="70"/>
      <c r="J593" s="70"/>
      <c r="K593" s="35" t="s">
        <v>2053</v>
      </c>
      <c r="L593" s="70"/>
      <c r="M593" s="70"/>
      <c r="N593" s="70"/>
      <c r="O593" s="70"/>
      <c r="P593" s="70"/>
      <c r="Q593" s="70" t="s">
        <v>1035</v>
      </c>
      <c r="R593" s="70"/>
      <c r="S593" s="35"/>
      <c r="T593" s="70"/>
      <c r="U593" s="70"/>
      <c r="V593" s="35" t="s">
        <v>1041</v>
      </c>
      <c r="W593" s="35"/>
      <c r="X593" s="70"/>
      <c r="Y593" s="70"/>
      <c r="Z593" s="70"/>
      <c r="AA593" s="36" t="s">
        <v>1046</v>
      </c>
      <c r="AB593" s="1"/>
    </row>
    <row r="594" spans="1:28" ht="15" customHeight="1">
      <c r="A594" s="1"/>
      <c r="B594" s="50" t="s">
        <v>131</v>
      </c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 t="s">
        <v>132</v>
      </c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1"/>
    </row>
    <row r="595" spans="1:28" ht="31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6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27.75" customHeight="1">
      <c r="A597" s="1"/>
      <c r="B597" s="37" t="s">
        <v>1147</v>
      </c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1"/>
    </row>
    <row r="598" spans="1:28" ht="15" customHeight="1">
      <c r="A598" s="1"/>
      <c r="B598" s="38" t="s">
        <v>2</v>
      </c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9"/>
      <c r="U598" s="39"/>
      <c r="V598" s="39"/>
      <c r="W598" s="39"/>
      <c r="X598" s="39"/>
      <c r="Y598" s="39"/>
      <c r="Z598" s="39"/>
      <c r="AA598" s="39"/>
      <c r="AB598" s="1"/>
    </row>
    <row r="599" spans="1:28" ht="15" customHeight="1">
      <c r="A599" s="1"/>
      <c r="B599" s="40" t="s">
        <v>1942</v>
      </c>
      <c r="C599" s="40"/>
      <c r="D599" s="40" t="s">
        <v>1943</v>
      </c>
      <c r="E599" s="40"/>
      <c r="F599" s="40"/>
      <c r="G599" s="40"/>
      <c r="H599" s="40"/>
      <c r="I599" s="40"/>
      <c r="J599" s="40" t="s">
        <v>1944</v>
      </c>
      <c r="K599" s="40"/>
      <c r="L599" s="40"/>
      <c r="M599" s="40" t="s">
        <v>1945</v>
      </c>
      <c r="N599" s="40"/>
      <c r="O599" s="40"/>
      <c r="P599" s="40"/>
      <c r="Q599" s="40"/>
      <c r="R599" s="2" t="s">
        <v>1152</v>
      </c>
      <c r="S599" s="2" t="s">
        <v>1025</v>
      </c>
      <c r="T599" s="47" t="s">
        <v>2054</v>
      </c>
      <c r="U599" s="47"/>
      <c r="V599" s="47"/>
      <c r="W599" s="40" t="s">
        <v>1153</v>
      </c>
      <c r="X599" s="40"/>
      <c r="Y599" s="40"/>
      <c r="Z599" s="40"/>
      <c r="AA599" s="3" t="s">
        <v>1154</v>
      </c>
      <c r="AB599" s="1"/>
    </row>
    <row r="600" spans="1:28" ht="21" customHeight="1">
      <c r="A600" s="1"/>
      <c r="B600" s="57" t="s">
        <v>1155</v>
      </c>
      <c r="C600" s="58" t="s">
        <v>1156</v>
      </c>
      <c r="D600" s="58"/>
      <c r="E600" s="58"/>
      <c r="F600" s="58"/>
      <c r="G600" s="58"/>
      <c r="H600" s="59" t="s">
        <v>2055</v>
      </c>
      <c r="I600" s="59"/>
      <c r="J600" s="59"/>
      <c r="K600" s="59"/>
      <c r="L600" s="59" t="s">
        <v>1053</v>
      </c>
      <c r="M600" s="59"/>
      <c r="N600" s="59"/>
      <c r="O600" s="59"/>
      <c r="P600" s="59"/>
      <c r="Q600" s="59"/>
      <c r="R600" s="59"/>
      <c r="S600" s="59" t="s">
        <v>2056</v>
      </c>
      <c r="T600" s="59"/>
      <c r="U600" s="59"/>
      <c r="V600" s="59"/>
      <c r="W600" s="72" t="s">
        <v>1949</v>
      </c>
      <c r="X600" s="72"/>
      <c r="Y600" s="72"/>
      <c r="Z600" s="72"/>
      <c r="AA600" s="72"/>
      <c r="AB600" s="1"/>
    </row>
    <row r="601" spans="1:28" ht="21" customHeight="1">
      <c r="A601" s="1"/>
      <c r="B601" s="57"/>
      <c r="C601" s="61" t="s">
        <v>1158</v>
      </c>
      <c r="D601" s="61"/>
      <c r="E601" s="61"/>
      <c r="F601" s="61"/>
      <c r="G601" s="61"/>
      <c r="H601" s="62" t="s">
        <v>1049</v>
      </c>
      <c r="I601" s="62"/>
      <c r="J601" s="62"/>
      <c r="K601" s="62"/>
      <c r="L601" s="62" t="s">
        <v>1053</v>
      </c>
      <c r="M601" s="62"/>
      <c r="N601" s="62"/>
      <c r="O601" s="62"/>
      <c r="P601" s="62"/>
      <c r="Q601" s="62"/>
      <c r="R601" s="62"/>
      <c r="S601" s="62" t="s">
        <v>1059</v>
      </c>
      <c r="T601" s="62"/>
      <c r="U601" s="62"/>
      <c r="V601" s="62"/>
      <c r="W601" s="73" t="s">
        <v>1064</v>
      </c>
      <c r="X601" s="73"/>
      <c r="Y601" s="73"/>
      <c r="Z601" s="73"/>
      <c r="AA601" s="73"/>
      <c r="AB601" s="1"/>
    </row>
    <row r="602" spans="1:28" ht="15" customHeight="1">
      <c r="A602" s="1"/>
      <c r="B602" s="57"/>
      <c r="C602" s="61" t="s">
        <v>1159</v>
      </c>
      <c r="D602" s="61"/>
      <c r="E602" s="61"/>
      <c r="F602" s="61"/>
      <c r="G602" s="61"/>
      <c r="H602" s="62" t="s">
        <v>951</v>
      </c>
      <c r="I602" s="62"/>
      <c r="J602" s="62"/>
      <c r="K602" s="62"/>
      <c r="L602" s="62" t="s">
        <v>1054</v>
      </c>
      <c r="M602" s="62"/>
      <c r="N602" s="62"/>
      <c r="O602" s="62"/>
      <c r="P602" s="62"/>
      <c r="Q602" s="62"/>
      <c r="R602" s="62"/>
      <c r="S602" s="62" t="s">
        <v>1054</v>
      </c>
      <c r="T602" s="62"/>
      <c r="U602" s="62"/>
      <c r="V602" s="62"/>
      <c r="W602" s="73" t="s">
        <v>1065</v>
      </c>
      <c r="X602" s="73"/>
      <c r="Y602" s="73"/>
      <c r="Z602" s="73"/>
      <c r="AA602" s="73"/>
      <c r="AB602" s="1"/>
    </row>
    <row r="603" spans="1:28" ht="15" customHeight="1">
      <c r="A603" s="1"/>
      <c r="B603" s="57"/>
      <c r="C603" s="61" t="s">
        <v>1160</v>
      </c>
      <c r="D603" s="61"/>
      <c r="E603" s="61"/>
      <c r="F603" s="61"/>
      <c r="G603" s="61"/>
      <c r="H603" s="63" t="s">
        <v>1044</v>
      </c>
      <c r="I603" s="63"/>
      <c r="J603" s="63"/>
      <c r="K603" s="63"/>
      <c r="L603" s="63" t="s">
        <v>1055</v>
      </c>
      <c r="M603" s="63"/>
      <c r="N603" s="63"/>
      <c r="O603" s="63"/>
      <c r="P603" s="63"/>
      <c r="Q603" s="63"/>
      <c r="R603" s="63"/>
      <c r="S603" s="63" t="s">
        <v>1060</v>
      </c>
      <c r="T603" s="63"/>
      <c r="U603" s="63"/>
      <c r="V603" s="63"/>
      <c r="W603" s="74" t="s">
        <v>1066</v>
      </c>
      <c r="X603" s="74"/>
      <c r="Y603" s="74"/>
      <c r="Z603" s="74"/>
      <c r="AA603" s="74"/>
      <c r="AB603" s="1"/>
    </row>
    <row r="604" spans="1:28" ht="21" customHeight="1">
      <c r="A604" s="1"/>
      <c r="B604" s="57"/>
      <c r="C604" s="61" t="s">
        <v>1161</v>
      </c>
      <c r="D604" s="61"/>
      <c r="E604" s="61"/>
      <c r="F604" s="61"/>
      <c r="G604" s="61"/>
      <c r="H604" s="62" t="s">
        <v>2057</v>
      </c>
      <c r="I604" s="62"/>
      <c r="J604" s="62"/>
      <c r="K604" s="62"/>
      <c r="L604" s="62" t="s">
        <v>2058</v>
      </c>
      <c r="M604" s="62"/>
      <c r="N604" s="62"/>
      <c r="O604" s="62"/>
      <c r="P604" s="62"/>
      <c r="Q604" s="62"/>
      <c r="R604" s="62"/>
      <c r="S604" s="62" t="s">
        <v>2059</v>
      </c>
      <c r="T604" s="62"/>
      <c r="U604" s="62"/>
      <c r="V604" s="62"/>
      <c r="W604" s="73" t="s">
        <v>2060</v>
      </c>
      <c r="X604" s="73"/>
      <c r="Y604" s="73"/>
      <c r="Z604" s="73"/>
      <c r="AA604" s="73"/>
      <c r="AB604" s="1"/>
    </row>
    <row r="605" spans="1:28" ht="15.75" customHeight="1">
      <c r="A605" s="1"/>
      <c r="B605" s="57"/>
      <c r="C605" s="61" t="s">
        <v>1163</v>
      </c>
      <c r="D605" s="61"/>
      <c r="E605" s="61"/>
      <c r="F605" s="23" t="s">
        <v>11</v>
      </c>
      <c r="G605" s="23" t="s">
        <v>283</v>
      </c>
      <c r="H605" s="23" t="s">
        <v>1164</v>
      </c>
      <c r="I605" s="61" t="s">
        <v>12</v>
      </c>
      <c r="J605" s="61"/>
      <c r="K605" s="23" t="s">
        <v>857</v>
      </c>
      <c r="L605" s="61" t="s">
        <v>1164</v>
      </c>
      <c r="M605" s="61"/>
      <c r="N605" s="61"/>
      <c r="O605" s="61" t="s">
        <v>12</v>
      </c>
      <c r="P605" s="61"/>
      <c r="Q605" s="61" t="s">
        <v>857</v>
      </c>
      <c r="R605" s="61"/>
      <c r="S605" s="23" t="s">
        <v>1164</v>
      </c>
      <c r="T605" s="61" t="s">
        <v>12</v>
      </c>
      <c r="U605" s="61"/>
      <c r="V605" s="23" t="s">
        <v>857</v>
      </c>
      <c r="W605" s="23" t="s">
        <v>1164</v>
      </c>
      <c r="X605" s="61" t="s">
        <v>12</v>
      </c>
      <c r="Y605" s="61"/>
      <c r="Z605" s="61"/>
      <c r="AA605" s="25" t="s">
        <v>857</v>
      </c>
      <c r="AB605" s="1"/>
    </row>
    <row r="606" spans="1:28" ht="15" customHeight="1">
      <c r="A606" s="1"/>
      <c r="B606" s="26" t="s">
        <v>289</v>
      </c>
      <c r="C606" s="65" t="s">
        <v>290</v>
      </c>
      <c r="D606" s="65"/>
      <c r="E606" s="65"/>
      <c r="F606" s="24" t="s">
        <v>291</v>
      </c>
      <c r="G606" s="27" t="s">
        <v>292</v>
      </c>
      <c r="H606" s="27" t="s">
        <v>2061</v>
      </c>
      <c r="I606" s="66" t="s">
        <v>2062</v>
      </c>
      <c r="J606" s="66"/>
      <c r="K606" s="27" t="s">
        <v>2063</v>
      </c>
      <c r="L606" s="66" t="s">
        <v>2064</v>
      </c>
      <c r="M606" s="66"/>
      <c r="N606" s="66"/>
      <c r="O606" s="66" t="s">
        <v>224</v>
      </c>
      <c r="P606" s="66"/>
      <c r="Q606" s="66" t="s">
        <v>2065</v>
      </c>
      <c r="R606" s="66"/>
      <c r="S606" s="27" t="s">
        <v>2066</v>
      </c>
      <c r="T606" s="66" t="s">
        <v>1710</v>
      </c>
      <c r="U606" s="66"/>
      <c r="V606" s="27" t="s">
        <v>2067</v>
      </c>
      <c r="W606" s="27" t="s">
        <v>733</v>
      </c>
      <c r="X606" s="66" t="s">
        <v>2068</v>
      </c>
      <c r="Y606" s="66"/>
      <c r="Z606" s="66"/>
      <c r="AA606" s="28" t="s">
        <v>2069</v>
      </c>
      <c r="AB606" s="1"/>
    </row>
    <row r="607" spans="1:28" ht="15" customHeight="1">
      <c r="A607" s="1"/>
      <c r="B607" s="26" t="s">
        <v>308</v>
      </c>
      <c r="C607" s="65" t="s">
        <v>309</v>
      </c>
      <c r="D607" s="65"/>
      <c r="E607" s="65"/>
      <c r="F607" s="24" t="s">
        <v>310</v>
      </c>
      <c r="G607" s="27" t="s">
        <v>311</v>
      </c>
      <c r="H607" s="27"/>
      <c r="I607" s="66"/>
      <c r="J607" s="66"/>
      <c r="K607" s="27"/>
      <c r="L607" s="66"/>
      <c r="M607" s="66"/>
      <c r="N607" s="66"/>
      <c r="O607" s="66"/>
      <c r="P607" s="66"/>
      <c r="Q607" s="66"/>
      <c r="R607" s="66"/>
      <c r="S607" s="27"/>
      <c r="T607" s="66"/>
      <c r="U607" s="66"/>
      <c r="V607" s="27"/>
      <c r="W607" s="27" t="s">
        <v>2070</v>
      </c>
      <c r="X607" s="66" t="s">
        <v>2071</v>
      </c>
      <c r="Y607" s="66"/>
      <c r="Z607" s="66"/>
      <c r="AA607" s="28" t="s">
        <v>2072</v>
      </c>
      <c r="AB607" s="1"/>
    </row>
    <row r="608" spans="1:28" ht="15" customHeight="1">
      <c r="A608" s="1"/>
      <c r="B608" s="26" t="s">
        <v>326</v>
      </c>
      <c r="C608" s="65" t="s">
        <v>2073</v>
      </c>
      <c r="D608" s="65"/>
      <c r="E608" s="65"/>
      <c r="F608" s="24" t="s">
        <v>321</v>
      </c>
      <c r="G608" s="27" t="s">
        <v>328</v>
      </c>
      <c r="H608" s="27"/>
      <c r="I608" s="66"/>
      <c r="J608" s="66"/>
      <c r="K608" s="27"/>
      <c r="L608" s="66"/>
      <c r="M608" s="66"/>
      <c r="N608" s="66"/>
      <c r="O608" s="66"/>
      <c r="P608" s="66"/>
      <c r="Q608" s="66"/>
      <c r="R608" s="66"/>
      <c r="S608" s="27"/>
      <c r="T608" s="66"/>
      <c r="U608" s="66"/>
      <c r="V608" s="27"/>
      <c r="W608" s="27" t="s">
        <v>2074</v>
      </c>
      <c r="X608" s="66" t="s">
        <v>771</v>
      </c>
      <c r="Y608" s="66"/>
      <c r="Z608" s="66"/>
      <c r="AA608" s="28" t="s">
        <v>2075</v>
      </c>
      <c r="AB608" s="1"/>
    </row>
    <row r="609" spans="1:28" ht="15" customHeight="1">
      <c r="A609" s="1"/>
      <c r="B609" s="26" t="s">
        <v>385</v>
      </c>
      <c r="C609" s="65" t="s">
        <v>386</v>
      </c>
      <c r="D609" s="65"/>
      <c r="E609" s="65"/>
      <c r="F609" s="24" t="s">
        <v>310</v>
      </c>
      <c r="G609" s="27" t="s">
        <v>387</v>
      </c>
      <c r="H609" s="27"/>
      <c r="I609" s="66"/>
      <c r="J609" s="66"/>
      <c r="K609" s="27"/>
      <c r="L609" s="66" t="s">
        <v>1169</v>
      </c>
      <c r="M609" s="66"/>
      <c r="N609" s="66"/>
      <c r="O609" s="66" t="s">
        <v>235</v>
      </c>
      <c r="P609" s="66"/>
      <c r="Q609" s="66" t="s">
        <v>2076</v>
      </c>
      <c r="R609" s="66"/>
      <c r="S609" s="27" t="s">
        <v>341</v>
      </c>
      <c r="T609" s="66" t="s">
        <v>896</v>
      </c>
      <c r="U609" s="66"/>
      <c r="V609" s="27" t="s">
        <v>2077</v>
      </c>
      <c r="W609" s="27"/>
      <c r="X609" s="66"/>
      <c r="Y609" s="66"/>
      <c r="Z609" s="66"/>
      <c r="AA609" s="28"/>
      <c r="AB609" s="1"/>
    </row>
    <row r="610" spans="1:28" ht="15" customHeight="1">
      <c r="A610" s="1"/>
      <c r="B610" s="26" t="s">
        <v>421</v>
      </c>
      <c r="C610" s="65" t="s">
        <v>422</v>
      </c>
      <c r="D610" s="65"/>
      <c r="E610" s="65"/>
      <c r="F610" s="24" t="s">
        <v>59</v>
      </c>
      <c r="G610" s="27" t="s">
        <v>423</v>
      </c>
      <c r="H610" s="27" t="s">
        <v>27</v>
      </c>
      <c r="I610" s="66" t="s">
        <v>2078</v>
      </c>
      <c r="J610" s="66"/>
      <c r="K610" s="27" t="s">
        <v>2079</v>
      </c>
      <c r="L610" s="66"/>
      <c r="M610" s="66"/>
      <c r="N610" s="66"/>
      <c r="O610" s="66"/>
      <c r="P610" s="66"/>
      <c r="Q610" s="66"/>
      <c r="R610" s="66"/>
      <c r="S610" s="27"/>
      <c r="T610" s="66"/>
      <c r="U610" s="66"/>
      <c r="V610" s="27"/>
      <c r="W610" s="27"/>
      <c r="X610" s="66"/>
      <c r="Y610" s="66"/>
      <c r="Z610" s="66"/>
      <c r="AA610" s="28"/>
      <c r="AB610" s="1"/>
    </row>
    <row r="611" spans="1:28" ht="15" customHeight="1">
      <c r="A611" s="1"/>
      <c r="B611" s="26" t="s">
        <v>448</v>
      </c>
      <c r="C611" s="65" t="s">
        <v>2080</v>
      </c>
      <c r="D611" s="65"/>
      <c r="E611" s="65"/>
      <c r="F611" s="24" t="s">
        <v>120</v>
      </c>
      <c r="G611" s="27" t="s">
        <v>450</v>
      </c>
      <c r="H611" s="27"/>
      <c r="I611" s="66"/>
      <c r="J611" s="66"/>
      <c r="K611" s="27"/>
      <c r="L611" s="66"/>
      <c r="M611" s="66"/>
      <c r="N611" s="66"/>
      <c r="O611" s="66"/>
      <c r="P611" s="66"/>
      <c r="Q611" s="66"/>
      <c r="R611" s="66"/>
      <c r="S611" s="27" t="s">
        <v>748</v>
      </c>
      <c r="T611" s="66" t="s">
        <v>2081</v>
      </c>
      <c r="U611" s="66"/>
      <c r="V611" s="27" t="s">
        <v>2082</v>
      </c>
      <c r="W611" s="27"/>
      <c r="X611" s="66"/>
      <c r="Y611" s="66"/>
      <c r="Z611" s="66"/>
      <c r="AA611" s="28"/>
      <c r="AB611" s="1"/>
    </row>
    <row r="612" spans="1:28" ht="18" customHeight="1">
      <c r="A612" s="1"/>
      <c r="B612" s="26" t="s">
        <v>458</v>
      </c>
      <c r="C612" s="65" t="s">
        <v>1436</v>
      </c>
      <c r="D612" s="65"/>
      <c r="E612" s="65"/>
      <c r="F612" s="24" t="s">
        <v>59</v>
      </c>
      <c r="G612" s="27" t="s">
        <v>460</v>
      </c>
      <c r="H612" s="27" t="s">
        <v>2078</v>
      </c>
      <c r="I612" s="66" t="s">
        <v>1706</v>
      </c>
      <c r="J612" s="66"/>
      <c r="K612" s="27" t="s">
        <v>2083</v>
      </c>
      <c r="L612" s="66"/>
      <c r="M612" s="66"/>
      <c r="N612" s="66"/>
      <c r="O612" s="66"/>
      <c r="P612" s="66"/>
      <c r="Q612" s="66"/>
      <c r="R612" s="66"/>
      <c r="S612" s="27"/>
      <c r="T612" s="66"/>
      <c r="U612" s="66"/>
      <c r="V612" s="27"/>
      <c r="W612" s="27"/>
      <c r="X612" s="66"/>
      <c r="Y612" s="66"/>
      <c r="Z612" s="66"/>
      <c r="AA612" s="28"/>
      <c r="AB612" s="1"/>
    </row>
    <row r="613" spans="1:28" ht="15" customHeight="1">
      <c r="A613" s="1"/>
      <c r="B613" s="26" t="s">
        <v>516</v>
      </c>
      <c r="C613" s="65" t="s">
        <v>517</v>
      </c>
      <c r="D613" s="65"/>
      <c r="E613" s="65"/>
      <c r="F613" s="24" t="s">
        <v>310</v>
      </c>
      <c r="G613" s="27" t="s">
        <v>518</v>
      </c>
      <c r="H613" s="27" t="s">
        <v>2064</v>
      </c>
      <c r="I613" s="66" t="s">
        <v>1559</v>
      </c>
      <c r="J613" s="66"/>
      <c r="K613" s="27" t="s">
        <v>2084</v>
      </c>
      <c r="L613" s="66"/>
      <c r="M613" s="66"/>
      <c r="N613" s="66"/>
      <c r="O613" s="66"/>
      <c r="P613" s="66"/>
      <c r="Q613" s="66"/>
      <c r="R613" s="66"/>
      <c r="S613" s="27"/>
      <c r="T613" s="66"/>
      <c r="U613" s="66"/>
      <c r="V613" s="27"/>
      <c r="W613" s="27"/>
      <c r="X613" s="66"/>
      <c r="Y613" s="66"/>
      <c r="Z613" s="66"/>
      <c r="AA613" s="28"/>
      <c r="AB613" s="1"/>
    </row>
    <row r="614" spans="1:28" ht="15" customHeight="1">
      <c r="A614" s="1"/>
      <c r="B614" s="26" t="s">
        <v>546</v>
      </c>
      <c r="C614" s="65" t="s">
        <v>547</v>
      </c>
      <c r="D614" s="65"/>
      <c r="E614" s="65"/>
      <c r="F614" s="24" t="s">
        <v>270</v>
      </c>
      <c r="G614" s="27" t="s">
        <v>27</v>
      </c>
      <c r="H614" s="27" t="s">
        <v>1210</v>
      </c>
      <c r="I614" s="66" t="s">
        <v>2085</v>
      </c>
      <c r="J614" s="66"/>
      <c r="K614" s="27" t="s">
        <v>2085</v>
      </c>
      <c r="L614" s="66" t="s">
        <v>2086</v>
      </c>
      <c r="M614" s="66"/>
      <c r="N614" s="66"/>
      <c r="O614" s="66" t="s">
        <v>2087</v>
      </c>
      <c r="P614" s="66"/>
      <c r="Q614" s="66" t="s">
        <v>2087</v>
      </c>
      <c r="R614" s="66"/>
      <c r="S614" s="27" t="s">
        <v>2088</v>
      </c>
      <c r="T614" s="66" t="s">
        <v>1587</v>
      </c>
      <c r="U614" s="66"/>
      <c r="V614" s="27" t="s">
        <v>1587</v>
      </c>
      <c r="W614" s="27"/>
      <c r="X614" s="66"/>
      <c r="Y614" s="66"/>
      <c r="Z614" s="66"/>
      <c r="AA614" s="28"/>
      <c r="AB614" s="1"/>
    </row>
    <row r="615" spans="1:28" ht="18" customHeight="1">
      <c r="A615" s="1"/>
      <c r="B615" s="26" t="s">
        <v>685</v>
      </c>
      <c r="C615" s="65" t="s">
        <v>1995</v>
      </c>
      <c r="D615" s="65"/>
      <c r="E615" s="65"/>
      <c r="F615" s="24" t="s">
        <v>562</v>
      </c>
      <c r="G615" s="27" t="s">
        <v>687</v>
      </c>
      <c r="H615" s="27" t="s">
        <v>2089</v>
      </c>
      <c r="I615" s="66" t="s">
        <v>2090</v>
      </c>
      <c r="J615" s="66"/>
      <c r="K615" s="27" t="s">
        <v>2091</v>
      </c>
      <c r="L615" s="66"/>
      <c r="M615" s="66"/>
      <c r="N615" s="66"/>
      <c r="O615" s="66"/>
      <c r="P615" s="66"/>
      <c r="Q615" s="66"/>
      <c r="R615" s="66"/>
      <c r="S615" s="27"/>
      <c r="T615" s="66"/>
      <c r="U615" s="66"/>
      <c r="V615" s="27"/>
      <c r="W615" s="27"/>
      <c r="X615" s="66"/>
      <c r="Y615" s="66"/>
      <c r="Z615" s="66"/>
      <c r="AA615" s="28"/>
      <c r="AB615" s="1"/>
    </row>
    <row r="616" spans="1:28" ht="15" customHeight="1">
      <c r="A616" s="1"/>
      <c r="B616" s="26" t="s">
        <v>696</v>
      </c>
      <c r="C616" s="65" t="s">
        <v>697</v>
      </c>
      <c r="D616" s="65"/>
      <c r="E616" s="65"/>
      <c r="F616" s="24" t="s">
        <v>270</v>
      </c>
      <c r="G616" s="27" t="s">
        <v>27</v>
      </c>
      <c r="H616" s="27" t="s">
        <v>760</v>
      </c>
      <c r="I616" s="66" t="s">
        <v>2092</v>
      </c>
      <c r="J616" s="66"/>
      <c r="K616" s="27" t="s">
        <v>2092</v>
      </c>
      <c r="L616" s="66"/>
      <c r="M616" s="66"/>
      <c r="N616" s="66"/>
      <c r="O616" s="66"/>
      <c r="P616" s="66"/>
      <c r="Q616" s="66"/>
      <c r="R616" s="66"/>
      <c r="S616" s="27"/>
      <c r="T616" s="66"/>
      <c r="U616" s="66"/>
      <c r="V616" s="27"/>
      <c r="W616" s="27" t="s">
        <v>2093</v>
      </c>
      <c r="X616" s="66" t="s">
        <v>2094</v>
      </c>
      <c r="Y616" s="66"/>
      <c r="Z616" s="66"/>
      <c r="AA616" s="28" t="s">
        <v>2094</v>
      </c>
      <c r="AB616" s="1"/>
    </row>
    <row r="617" spans="1:28" ht="15" customHeight="1">
      <c r="A617" s="1"/>
      <c r="B617" s="26" t="s">
        <v>1178</v>
      </c>
      <c r="C617" s="65" t="s">
        <v>1179</v>
      </c>
      <c r="D617" s="65"/>
      <c r="E617" s="65"/>
      <c r="F617" s="24" t="s">
        <v>270</v>
      </c>
      <c r="G617" s="27" t="s">
        <v>27</v>
      </c>
      <c r="H617" s="27" t="s">
        <v>2095</v>
      </c>
      <c r="I617" s="66" t="s">
        <v>2096</v>
      </c>
      <c r="J617" s="66"/>
      <c r="K617" s="27" t="s">
        <v>2096</v>
      </c>
      <c r="L617" s="66" t="s">
        <v>2097</v>
      </c>
      <c r="M617" s="66"/>
      <c r="N617" s="66"/>
      <c r="O617" s="66" t="s">
        <v>2098</v>
      </c>
      <c r="P617" s="66"/>
      <c r="Q617" s="66" t="s">
        <v>2098</v>
      </c>
      <c r="R617" s="66"/>
      <c r="S617" s="27" t="s">
        <v>2099</v>
      </c>
      <c r="T617" s="66" t="s">
        <v>2100</v>
      </c>
      <c r="U617" s="66"/>
      <c r="V617" s="27" t="s">
        <v>2100</v>
      </c>
      <c r="W617" s="27" t="s">
        <v>2101</v>
      </c>
      <c r="X617" s="66" t="s">
        <v>2102</v>
      </c>
      <c r="Y617" s="66"/>
      <c r="Z617" s="66"/>
      <c r="AA617" s="28" t="s">
        <v>2102</v>
      </c>
      <c r="AB617" s="1"/>
    </row>
    <row r="618" spans="1:28" ht="114" customHeight="1">
      <c r="A618" s="1"/>
      <c r="B618" s="26"/>
      <c r="C618" s="65"/>
      <c r="D618" s="65"/>
      <c r="E618" s="65"/>
      <c r="F618" s="24"/>
      <c r="G618" s="27"/>
      <c r="H618" s="27"/>
      <c r="I618" s="66"/>
      <c r="J618" s="66"/>
      <c r="K618" s="27"/>
      <c r="L618" s="66"/>
      <c r="M618" s="66"/>
      <c r="N618" s="66"/>
      <c r="O618" s="66"/>
      <c r="P618" s="66"/>
      <c r="Q618" s="66"/>
      <c r="R618" s="66"/>
      <c r="S618" s="27"/>
      <c r="T618" s="66"/>
      <c r="U618" s="66"/>
      <c r="V618" s="27"/>
      <c r="W618" s="27"/>
      <c r="X618" s="66"/>
      <c r="Y618" s="66"/>
      <c r="Z618" s="66"/>
      <c r="AA618" s="28"/>
      <c r="AB618" s="1"/>
    </row>
    <row r="619" spans="1:28" ht="15" customHeight="1">
      <c r="A619" s="1"/>
      <c r="B619" s="50" t="s">
        <v>131</v>
      </c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 t="s">
        <v>132</v>
      </c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1"/>
    </row>
    <row r="620" spans="1:28" ht="31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6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27.75" customHeight="1">
      <c r="A622" s="1"/>
      <c r="B622" s="37" t="s">
        <v>1147</v>
      </c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1"/>
    </row>
    <row r="623" spans="1:28" ht="15" customHeight="1">
      <c r="A623" s="1"/>
      <c r="B623" s="38" t="s">
        <v>2</v>
      </c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9"/>
      <c r="U623" s="39"/>
      <c r="V623" s="39"/>
      <c r="W623" s="39"/>
      <c r="X623" s="39"/>
      <c r="Y623" s="39"/>
      <c r="Z623" s="39"/>
      <c r="AA623" s="39"/>
      <c r="AB623" s="1"/>
    </row>
    <row r="624" spans="1:28" ht="15" customHeight="1">
      <c r="A624" s="1"/>
      <c r="B624" s="40" t="s">
        <v>1942</v>
      </c>
      <c r="C624" s="40"/>
      <c r="D624" s="40" t="s">
        <v>1943</v>
      </c>
      <c r="E624" s="40"/>
      <c r="F624" s="40"/>
      <c r="G624" s="40"/>
      <c r="H624" s="40"/>
      <c r="I624" s="40"/>
      <c r="J624" s="40" t="s">
        <v>1944</v>
      </c>
      <c r="K624" s="40"/>
      <c r="L624" s="40"/>
      <c r="M624" s="40" t="s">
        <v>1945</v>
      </c>
      <c r="N624" s="40"/>
      <c r="O624" s="40"/>
      <c r="P624" s="40"/>
      <c r="Q624" s="40"/>
      <c r="R624" s="2" t="s">
        <v>1152</v>
      </c>
      <c r="S624" s="2" t="s">
        <v>1025</v>
      </c>
      <c r="T624" s="47" t="s">
        <v>2103</v>
      </c>
      <c r="U624" s="47"/>
      <c r="V624" s="47"/>
      <c r="W624" s="40" t="s">
        <v>1153</v>
      </c>
      <c r="X624" s="40"/>
      <c r="Y624" s="40"/>
      <c r="Z624" s="40"/>
      <c r="AA624" s="3" t="s">
        <v>1154</v>
      </c>
      <c r="AB624" s="1"/>
    </row>
    <row r="625" spans="1:28" ht="21" customHeight="1">
      <c r="A625" s="1"/>
      <c r="B625" s="57" t="s">
        <v>1155</v>
      </c>
      <c r="C625" s="58" t="s">
        <v>1156</v>
      </c>
      <c r="D625" s="58"/>
      <c r="E625" s="58"/>
      <c r="F625" s="58"/>
      <c r="G625" s="58"/>
      <c r="H625" s="59" t="s">
        <v>2055</v>
      </c>
      <c r="I625" s="59"/>
      <c r="J625" s="59"/>
      <c r="K625" s="59"/>
      <c r="L625" s="59" t="s">
        <v>1053</v>
      </c>
      <c r="M625" s="59"/>
      <c r="N625" s="59"/>
      <c r="O625" s="59"/>
      <c r="P625" s="59"/>
      <c r="Q625" s="59"/>
      <c r="R625" s="59"/>
      <c r="S625" s="59" t="s">
        <v>2056</v>
      </c>
      <c r="T625" s="59"/>
      <c r="U625" s="59"/>
      <c r="V625" s="59"/>
      <c r="W625" s="72" t="s">
        <v>1949</v>
      </c>
      <c r="X625" s="72"/>
      <c r="Y625" s="72"/>
      <c r="Z625" s="72"/>
      <c r="AA625" s="72"/>
      <c r="AB625" s="1"/>
    </row>
    <row r="626" spans="1:28" ht="21" customHeight="1">
      <c r="A626" s="1"/>
      <c r="B626" s="57"/>
      <c r="C626" s="61" t="s">
        <v>1158</v>
      </c>
      <c r="D626" s="61"/>
      <c r="E626" s="61"/>
      <c r="F626" s="61"/>
      <c r="G626" s="61"/>
      <c r="H626" s="62" t="s">
        <v>1049</v>
      </c>
      <c r="I626" s="62"/>
      <c r="J626" s="62"/>
      <c r="K626" s="62"/>
      <c r="L626" s="62" t="s">
        <v>1053</v>
      </c>
      <c r="M626" s="62"/>
      <c r="N626" s="62"/>
      <c r="O626" s="62"/>
      <c r="P626" s="62"/>
      <c r="Q626" s="62"/>
      <c r="R626" s="62"/>
      <c r="S626" s="62" t="s">
        <v>1059</v>
      </c>
      <c r="T626" s="62"/>
      <c r="U626" s="62"/>
      <c r="V626" s="62"/>
      <c r="W626" s="73" t="s">
        <v>1064</v>
      </c>
      <c r="X626" s="73"/>
      <c r="Y626" s="73"/>
      <c r="Z626" s="73"/>
      <c r="AA626" s="73"/>
      <c r="AB626" s="1"/>
    </row>
    <row r="627" spans="1:28" ht="15" customHeight="1">
      <c r="A627" s="1"/>
      <c r="B627" s="57"/>
      <c r="C627" s="61" t="s">
        <v>1159</v>
      </c>
      <c r="D627" s="61"/>
      <c r="E627" s="61"/>
      <c r="F627" s="61"/>
      <c r="G627" s="61"/>
      <c r="H627" s="62" t="s">
        <v>951</v>
      </c>
      <c r="I627" s="62"/>
      <c r="J627" s="62"/>
      <c r="K627" s="62"/>
      <c r="L627" s="62" t="s">
        <v>1054</v>
      </c>
      <c r="M627" s="62"/>
      <c r="N627" s="62"/>
      <c r="O627" s="62"/>
      <c r="P627" s="62"/>
      <c r="Q627" s="62"/>
      <c r="R627" s="62"/>
      <c r="S627" s="62" t="s">
        <v>1054</v>
      </c>
      <c r="T627" s="62"/>
      <c r="U627" s="62"/>
      <c r="V627" s="62"/>
      <c r="W627" s="73" t="s">
        <v>1065</v>
      </c>
      <c r="X627" s="73"/>
      <c r="Y627" s="73"/>
      <c r="Z627" s="73"/>
      <c r="AA627" s="73"/>
      <c r="AB627" s="1"/>
    </row>
    <row r="628" spans="1:28" ht="15" customHeight="1">
      <c r="A628" s="1"/>
      <c r="B628" s="57"/>
      <c r="C628" s="61" t="s">
        <v>1160</v>
      </c>
      <c r="D628" s="61"/>
      <c r="E628" s="61"/>
      <c r="F628" s="61"/>
      <c r="G628" s="61"/>
      <c r="H628" s="63" t="s">
        <v>1044</v>
      </c>
      <c r="I628" s="63"/>
      <c r="J628" s="63"/>
      <c r="K628" s="63"/>
      <c r="L628" s="63" t="s">
        <v>1055</v>
      </c>
      <c r="M628" s="63"/>
      <c r="N628" s="63"/>
      <c r="O628" s="63"/>
      <c r="P628" s="63"/>
      <c r="Q628" s="63"/>
      <c r="R628" s="63"/>
      <c r="S628" s="63" t="s">
        <v>1060</v>
      </c>
      <c r="T628" s="63"/>
      <c r="U628" s="63"/>
      <c r="V628" s="63"/>
      <c r="W628" s="74" t="s">
        <v>1066</v>
      </c>
      <c r="X628" s="74"/>
      <c r="Y628" s="74"/>
      <c r="Z628" s="74"/>
      <c r="AA628" s="74"/>
      <c r="AB628" s="1"/>
    </row>
    <row r="629" spans="1:28" ht="21" customHeight="1">
      <c r="A629" s="1"/>
      <c r="B629" s="57"/>
      <c r="C629" s="61" t="s">
        <v>1161</v>
      </c>
      <c r="D629" s="61"/>
      <c r="E629" s="61"/>
      <c r="F629" s="61"/>
      <c r="G629" s="61"/>
      <c r="H629" s="62" t="s">
        <v>2057</v>
      </c>
      <c r="I629" s="62"/>
      <c r="J629" s="62"/>
      <c r="K629" s="62"/>
      <c r="L629" s="62" t="s">
        <v>2058</v>
      </c>
      <c r="M629" s="62"/>
      <c r="N629" s="62"/>
      <c r="O629" s="62"/>
      <c r="P629" s="62"/>
      <c r="Q629" s="62"/>
      <c r="R629" s="62"/>
      <c r="S629" s="62" t="s">
        <v>2059</v>
      </c>
      <c r="T629" s="62"/>
      <c r="U629" s="62"/>
      <c r="V629" s="62"/>
      <c r="W629" s="73" t="s">
        <v>2060</v>
      </c>
      <c r="X629" s="73"/>
      <c r="Y629" s="73"/>
      <c r="Z629" s="73"/>
      <c r="AA629" s="73"/>
      <c r="AB629" s="1"/>
    </row>
    <row r="630" spans="1:28" ht="15.75" customHeight="1">
      <c r="A630" s="1"/>
      <c r="B630" s="57"/>
      <c r="C630" s="61" t="s">
        <v>1163</v>
      </c>
      <c r="D630" s="61"/>
      <c r="E630" s="61"/>
      <c r="F630" s="23" t="s">
        <v>11</v>
      </c>
      <c r="G630" s="23" t="s">
        <v>283</v>
      </c>
      <c r="H630" s="23" t="s">
        <v>1164</v>
      </c>
      <c r="I630" s="61" t="s">
        <v>12</v>
      </c>
      <c r="J630" s="61"/>
      <c r="K630" s="23" t="s">
        <v>857</v>
      </c>
      <c r="L630" s="61" t="s">
        <v>1164</v>
      </c>
      <c r="M630" s="61"/>
      <c r="N630" s="61"/>
      <c r="O630" s="61" t="s">
        <v>12</v>
      </c>
      <c r="P630" s="61"/>
      <c r="Q630" s="61" t="s">
        <v>857</v>
      </c>
      <c r="R630" s="61"/>
      <c r="S630" s="23" t="s">
        <v>1164</v>
      </c>
      <c r="T630" s="61" t="s">
        <v>12</v>
      </c>
      <c r="U630" s="61"/>
      <c r="V630" s="23" t="s">
        <v>857</v>
      </c>
      <c r="W630" s="23" t="s">
        <v>1164</v>
      </c>
      <c r="X630" s="61" t="s">
        <v>12</v>
      </c>
      <c r="Y630" s="61"/>
      <c r="Z630" s="61"/>
      <c r="AA630" s="25" t="s">
        <v>857</v>
      </c>
      <c r="AB630" s="1"/>
    </row>
    <row r="631" spans="1:28" ht="180" customHeight="1">
      <c r="A631" s="1"/>
      <c r="B631" s="26"/>
      <c r="C631" s="65"/>
      <c r="D631" s="65"/>
      <c r="E631" s="65"/>
      <c r="F631" s="24"/>
      <c r="G631" s="27"/>
      <c r="H631" s="27"/>
      <c r="I631" s="66"/>
      <c r="J631" s="66"/>
      <c r="K631" s="27"/>
      <c r="L631" s="66"/>
      <c r="M631" s="66"/>
      <c r="N631" s="66"/>
      <c r="O631" s="66"/>
      <c r="P631" s="66"/>
      <c r="Q631" s="66"/>
      <c r="R631" s="66"/>
      <c r="S631" s="27"/>
      <c r="T631" s="66"/>
      <c r="U631" s="66"/>
      <c r="V631" s="27"/>
      <c r="W631" s="27"/>
      <c r="X631" s="66"/>
      <c r="Y631" s="66"/>
      <c r="Z631" s="66"/>
      <c r="AA631" s="28"/>
      <c r="AB631" s="1"/>
    </row>
    <row r="632" spans="1:28" ht="15" customHeight="1">
      <c r="A632" s="1"/>
      <c r="B632" s="29"/>
      <c r="C632" s="68" t="s">
        <v>1181</v>
      </c>
      <c r="D632" s="68"/>
      <c r="E632" s="68"/>
      <c r="F632" s="23" t="s">
        <v>270</v>
      </c>
      <c r="G632" s="30"/>
      <c r="H632" s="27"/>
      <c r="I632" s="66"/>
      <c r="J632" s="66"/>
      <c r="K632" s="27" t="s">
        <v>2104</v>
      </c>
      <c r="L632" s="66"/>
      <c r="M632" s="66"/>
      <c r="N632" s="66"/>
      <c r="O632" s="66"/>
      <c r="P632" s="66"/>
      <c r="Q632" s="66" t="s">
        <v>2105</v>
      </c>
      <c r="R632" s="66"/>
      <c r="S632" s="27"/>
      <c r="T632" s="66"/>
      <c r="U632" s="66"/>
      <c r="V632" s="27" t="s">
        <v>2106</v>
      </c>
      <c r="W632" s="27"/>
      <c r="X632" s="66"/>
      <c r="Y632" s="66"/>
      <c r="Z632" s="66"/>
      <c r="AA632" s="28" t="s">
        <v>2107</v>
      </c>
      <c r="AB632" s="1"/>
    </row>
    <row r="633" spans="1:28" ht="15" customHeight="1">
      <c r="A633" s="1"/>
      <c r="B633" s="29"/>
      <c r="C633" s="68" t="s">
        <v>1183</v>
      </c>
      <c r="D633" s="68"/>
      <c r="E633" s="23" t="s">
        <v>729</v>
      </c>
      <c r="F633" s="23" t="s">
        <v>270</v>
      </c>
      <c r="G633" s="30"/>
      <c r="H633" s="27" t="s">
        <v>2108</v>
      </c>
      <c r="I633" s="27" t="s">
        <v>802</v>
      </c>
      <c r="J633" s="31" t="s">
        <v>1185</v>
      </c>
      <c r="K633" s="27" t="s">
        <v>2109</v>
      </c>
      <c r="L633" s="66" t="s">
        <v>2110</v>
      </c>
      <c r="M633" s="66"/>
      <c r="N633" s="66"/>
      <c r="O633" s="27" t="s">
        <v>802</v>
      </c>
      <c r="P633" s="31" t="s">
        <v>1185</v>
      </c>
      <c r="Q633" s="66" t="s">
        <v>2111</v>
      </c>
      <c r="R633" s="66"/>
      <c r="S633" s="27" t="s">
        <v>2112</v>
      </c>
      <c r="T633" s="27" t="s">
        <v>802</v>
      </c>
      <c r="U633" s="31" t="s">
        <v>1185</v>
      </c>
      <c r="V633" s="27" t="s">
        <v>1218</v>
      </c>
      <c r="W633" s="27" t="s">
        <v>2113</v>
      </c>
      <c r="X633" s="66" t="s">
        <v>846</v>
      </c>
      <c r="Y633" s="66"/>
      <c r="Z633" s="31" t="s">
        <v>1185</v>
      </c>
      <c r="AA633" s="28" t="s">
        <v>1218</v>
      </c>
      <c r="AB633" s="1"/>
    </row>
    <row r="634" spans="1:28" ht="15" customHeight="1">
      <c r="A634" s="1"/>
      <c r="B634" s="29"/>
      <c r="C634" s="68"/>
      <c r="D634" s="68"/>
      <c r="E634" s="23" t="s">
        <v>730</v>
      </c>
      <c r="F634" s="23" t="s">
        <v>270</v>
      </c>
      <c r="G634" s="30"/>
      <c r="H634" s="27" t="s">
        <v>2114</v>
      </c>
      <c r="I634" s="27"/>
      <c r="J634" s="31"/>
      <c r="K634" s="27"/>
      <c r="L634" s="66" t="s">
        <v>2115</v>
      </c>
      <c r="M634" s="66"/>
      <c r="N634" s="66"/>
      <c r="O634" s="27"/>
      <c r="P634" s="31"/>
      <c r="Q634" s="66"/>
      <c r="R634" s="66"/>
      <c r="S634" s="27" t="s">
        <v>2116</v>
      </c>
      <c r="T634" s="27"/>
      <c r="U634" s="31"/>
      <c r="V634" s="27"/>
      <c r="W634" s="27" t="s">
        <v>2117</v>
      </c>
      <c r="X634" s="66"/>
      <c r="Y634" s="66"/>
      <c r="Z634" s="31"/>
      <c r="AA634" s="28"/>
      <c r="AB634" s="1"/>
    </row>
    <row r="635" spans="1:28" ht="15" customHeight="1">
      <c r="A635" s="1"/>
      <c r="B635" s="29"/>
      <c r="C635" s="68" t="s">
        <v>1188</v>
      </c>
      <c r="D635" s="68"/>
      <c r="E635" s="68"/>
      <c r="F635" s="23" t="s">
        <v>270</v>
      </c>
      <c r="G635" s="30"/>
      <c r="H635" s="27" t="s">
        <v>2114</v>
      </c>
      <c r="I635" s="27" t="s">
        <v>805</v>
      </c>
      <c r="J635" s="31" t="s">
        <v>1185</v>
      </c>
      <c r="K635" s="27" t="s">
        <v>2118</v>
      </c>
      <c r="L635" s="66" t="s">
        <v>2115</v>
      </c>
      <c r="M635" s="66"/>
      <c r="N635" s="66"/>
      <c r="O635" s="27" t="s">
        <v>805</v>
      </c>
      <c r="P635" s="31" t="s">
        <v>1185</v>
      </c>
      <c r="Q635" s="66" t="s">
        <v>2119</v>
      </c>
      <c r="R635" s="66"/>
      <c r="S635" s="27" t="s">
        <v>2116</v>
      </c>
      <c r="T635" s="27" t="s">
        <v>805</v>
      </c>
      <c r="U635" s="31" t="s">
        <v>1185</v>
      </c>
      <c r="V635" s="27" t="s">
        <v>2120</v>
      </c>
      <c r="W635" s="27" t="s">
        <v>2117</v>
      </c>
      <c r="X635" s="66" t="s">
        <v>849</v>
      </c>
      <c r="Y635" s="66"/>
      <c r="Z635" s="31" t="s">
        <v>1185</v>
      </c>
      <c r="AA635" s="28" t="s">
        <v>2121</v>
      </c>
      <c r="AB635" s="1"/>
    </row>
    <row r="636" spans="1:28" ht="15" customHeight="1">
      <c r="A636" s="1"/>
      <c r="B636" s="29"/>
      <c r="C636" s="68" t="s">
        <v>1190</v>
      </c>
      <c r="D636" s="68"/>
      <c r="E636" s="68"/>
      <c r="F636" s="23" t="s">
        <v>270</v>
      </c>
      <c r="G636" s="30"/>
      <c r="H636" s="27" t="s">
        <v>2122</v>
      </c>
      <c r="I636" s="27" t="s">
        <v>762</v>
      </c>
      <c r="J636" s="31" t="s">
        <v>1185</v>
      </c>
      <c r="K636" s="27" t="s">
        <v>2123</v>
      </c>
      <c r="L636" s="66" t="s">
        <v>2065</v>
      </c>
      <c r="M636" s="66"/>
      <c r="N636" s="66"/>
      <c r="O636" s="27" t="s">
        <v>762</v>
      </c>
      <c r="P636" s="31" t="s">
        <v>1185</v>
      </c>
      <c r="Q636" s="66" t="s">
        <v>2124</v>
      </c>
      <c r="R636" s="66"/>
      <c r="S636" s="27" t="s">
        <v>2067</v>
      </c>
      <c r="T636" s="27" t="s">
        <v>762</v>
      </c>
      <c r="U636" s="31" t="s">
        <v>1185</v>
      </c>
      <c r="V636" s="27" t="s">
        <v>2125</v>
      </c>
      <c r="W636" s="27" t="s">
        <v>2126</v>
      </c>
      <c r="X636" s="66" t="s">
        <v>762</v>
      </c>
      <c r="Y636" s="66"/>
      <c r="Z636" s="31" t="s">
        <v>1185</v>
      </c>
      <c r="AA636" s="28" t="s">
        <v>2127</v>
      </c>
      <c r="AB636" s="1"/>
    </row>
    <row r="637" spans="1:28" ht="15" customHeight="1">
      <c r="A637" s="1"/>
      <c r="B637" s="29"/>
      <c r="C637" s="68" t="s">
        <v>1192</v>
      </c>
      <c r="D637" s="68"/>
      <c r="E637" s="68"/>
      <c r="F637" s="23" t="s">
        <v>270</v>
      </c>
      <c r="G637" s="30"/>
      <c r="H637" s="27" t="s">
        <v>2128</v>
      </c>
      <c r="I637" s="27" t="s">
        <v>1194</v>
      </c>
      <c r="J637" s="31" t="s">
        <v>1185</v>
      </c>
      <c r="K637" s="27" t="s">
        <v>2129</v>
      </c>
      <c r="L637" s="66" t="s">
        <v>2130</v>
      </c>
      <c r="M637" s="66"/>
      <c r="N637" s="66"/>
      <c r="O637" s="27" t="s">
        <v>1194</v>
      </c>
      <c r="P637" s="31" t="s">
        <v>1185</v>
      </c>
      <c r="Q637" s="66" t="s">
        <v>2131</v>
      </c>
      <c r="R637" s="66"/>
      <c r="S637" s="27" t="s">
        <v>2132</v>
      </c>
      <c r="T637" s="27" t="s">
        <v>1194</v>
      </c>
      <c r="U637" s="31" t="s">
        <v>1185</v>
      </c>
      <c r="V637" s="27" t="s">
        <v>2133</v>
      </c>
      <c r="W637" s="27" t="s">
        <v>2134</v>
      </c>
      <c r="X637" s="66" t="s">
        <v>1194</v>
      </c>
      <c r="Y637" s="66"/>
      <c r="Z637" s="31" t="s">
        <v>1185</v>
      </c>
      <c r="AA637" s="28" t="s">
        <v>2135</v>
      </c>
      <c r="AB637" s="1"/>
    </row>
    <row r="638" spans="1:28" ht="15" customHeight="1">
      <c r="A638" s="1"/>
      <c r="B638" s="29"/>
      <c r="C638" s="68" t="s">
        <v>1196</v>
      </c>
      <c r="D638" s="68"/>
      <c r="E638" s="68"/>
      <c r="F638" s="23" t="s">
        <v>270</v>
      </c>
      <c r="G638" s="30"/>
      <c r="H638" s="27" t="s">
        <v>2136</v>
      </c>
      <c r="I638" s="27" t="s">
        <v>736</v>
      </c>
      <c r="J638" s="31" t="s">
        <v>1185</v>
      </c>
      <c r="K638" s="27" t="s">
        <v>2137</v>
      </c>
      <c r="L638" s="66" t="s">
        <v>2138</v>
      </c>
      <c r="M638" s="66"/>
      <c r="N638" s="66"/>
      <c r="O638" s="27" t="s">
        <v>736</v>
      </c>
      <c r="P638" s="31" t="s">
        <v>1185</v>
      </c>
      <c r="Q638" s="66" t="s">
        <v>2139</v>
      </c>
      <c r="R638" s="66"/>
      <c r="S638" s="27" t="s">
        <v>2140</v>
      </c>
      <c r="T638" s="27" t="s">
        <v>736</v>
      </c>
      <c r="U638" s="31" t="s">
        <v>1185</v>
      </c>
      <c r="V638" s="27" t="s">
        <v>2141</v>
      </c>
      <c r="W638" s="27" t="s">
        <v>2142</v>
      </c>
      <c r="X638" s="66" t="s">
        <v>736</v>
      </c>
      <c r="Y638" s="66"/>
      <c r="Z638" s="31" t="s">
        <v>1185</v>
      </c>
      <c r="AA638" s="28" t="s">
        <v>2143</v>
      </c>
      <c r="AB638" s="1"/>
    </row>
    <row r="639" spans="1:28" ht="15" customHeight="1">
      <c r="A639" s="1"/>
      <c r="B639" s="32"/>
      <c r="C639" s="69" t="s">
        <v>1199</v>
      </c>
      <c r="D639" s="69"/>
      <c r="E639" s="69"/>
      <c r="F639" s="33" t="s">
        <v>270</v>
      </c>
      <c r="G639" s="34"/>
      <c r="H639" s="35"/>
      <c r="I639" s="70"/>
      <c r="J639" s="70"/>
      <c r="K639" s="35" t="s">
        <v>1051</v>
      </c>
      <c r="L639" s="70"/>
      <c r="M639" s="70"/>
      <c r="N639" s="70"/>
      <c r="O639" s="70"/>
      <c r="P639" s="70"/>
      <c r="Q639" s="70" t="s">
        <v>1057</v>
      </c>
      <c r="R639" s="70"/>
      <c r="S639" s="35"/>
      <c r="T639" s="70"/>
      <c r="U639" s="70"/>
      <c r="V639" s="35" t="s">
        <v>1062</v>
      </c>
      <c r="W639" s="35"/>
      <c r="X639" s="70"/>
      <c r="Y639" s="70"/>
      <c r="Z639" s="70"/>
      <c r="AA639" s="36" t="s">
        <v>1068</v>
      </c>
      <c r="AB639" s="1"/>
    </row>
    <row r="640" spans="1:28" ht="15" customHeight="1">
      <c r="A640" s="1"/>
      <c r="B640" s="50" t="s">
        <v>131</v>
      </c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 t="s">
        <v>132</v>
      </c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1"/>
    </row>
    <row r="641" spans="1:28" ht="31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6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27.75" customHeight="1">
      <c r="A643" s="1"/>
      <c r="B643" s="37" t="s">
        <v>1147</v>
      </c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1"/>
    </row>
    <row r="644" spans="1:28" ht="15" customHeight="1">
      <c r="A644" s="1"/>
      <c r="B644" s="38" t="s">
        <v>2</v>
      </c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9"/>
      <c r="U644" s="39"/>
      <c r="V644" s="39"/>
      <c r="W644" s="39"/>
      <c r="X644" s="39"/>
      <c r="Y644" s="39"/>
      <c r="Z644" s="39"/>
      <c r="AA644" s="39"/>
      <c r="AB644" s="1"/>
    </row>
    <row r="645" spans="1:28" ht="15" customHeight="1">
      <c r="A645" s="1"/>
      <c r="B645" s="40" t="s">
        <v>1942</v>
      </c>
      <c r="C645" s="40"/>
      <c r="D645" s="40" t="s">
        <v>1943</v>
      </c>
      <c r="E645" s="40"/>
      <c r="F645" s="40"/>
      <c r="G645" s="40"/>
      <c r="H645" s="40"/>
      <c r="I645" s="40"/>
      <c r="J645" s="40" t="s">
        <v>1944</v>
      </c>
      <c r="K645" s="40"/>
      <c r="L645" s="40"/>
      <c r="M645" s="40" t="s">
        <v>1945</v>
      </c>
      <c r="N645" s="40"/>
      <c r="O645" s="40"/>
      <c r="P645" s="40"/>
      <c r="Q645" s="40"/>
      <c r="R645" s="2" t="s">
        <v>1152</v>
      </c>
      <c r="S645" s="2" t="s">
        <v>1025</v>
      </c>
      <c r="T645" s="47" t="s">
        <v>2144</v>
      </c>
      <c r="U645" s="47"/>
      <c r="V645" s="47"/>
      <c r="W645" s="40" t="s">
        <v>1153</v>
      </c>
      <c r="X645" s="40"/>
      <c r="Y645" s="40"/>
      <c r="Z645" s="40"/>
      <c r="AA645" s="3" t="s">
        <v>1154</v>
      </c>
      <c r="AB645" s="1"/>
    </row>
    <row r="646" spans="1:28" ht="21" customHeight="1">
      <c r="A646" s="1"/>
      <c r="B646" s="57" t="s">
        <v>1155</v>
      </c>
      <c r="C646" s="58" t="s">
        <v>1156</v>
      </c>
      <c r="D646" s="58"/>
      <c r="E646" s="58"/>
      <c r="F646" s="58"/>
      <c r="G646" s="58"/>
      <c r="H646" s="59" t="s">
        <v>2145</v>
      </c>
      <c r="I646" s="59"/>
      <c r="J646" s="59"/>
      <c r="K646" s="59"/>
      <c r="L646" s="59" t="s">
        <v>2146</v>
      </c>
      <c r="M646" s="59"/>
      <c r="N646" s="59"/>
      <c r="O646" s="59"/>
      <c r="P646" s="59"/>
      <c r="Q646" s="59"/>
      <c r="R646" s="59"/>
      <c r="S646" s="59" t="s">
        <v>1416</v>
      </c>
      <c r="T646" s="59"/>
      <c r="U646" s="59"/>
      <c r="V646" s="59"/>
      <c r="W646" s="60" t="s">
        <v>1157</v>
      </c>
      <c r="X646" s="60"/>
      <c r="Y646" s="60"/>
      <c r="Z646" s="60"/>
      <c r="AA646" s="60"/>
      <c r="AB646" s="1"/>
    </row>
    <row r="647" spans="1:28" ht="21" customHeight="1">
      <c r="A647" s="1"/>
      <c r="B647" s="57"/>
      <c r="C647" s="61" t="s">
        <v>1158</v>
      </c>
      <c r="D647" s="61"/>
      <c r="E647" s="61"/>
      <c r="F647" s="61"/>
      <c r="G647" s="61"/>
      <c r="H647" s="62" t="s">
        <v>1071</v>
      </c>
      <c r="I647" s="62"/>
      <c r="J647" s="62"/>
      <c r="K647" s="62"/>
      <c r="L647" s="62" t="s">
        <v>1078</v>
      </c>
      <c r="M647" s="62"/>
      <c r="N647" s="62"/>
      <c r="O647" s="62"/>
      <c r="P647" s="62"/>
      <c r="Q647" s="62"/>
      <c r="R647" s="62"/>
      <c r="S647" s="62" t="s">
        <v>956</v>
      </c>
      <c r="T647" s="62"/>
      <c r="U647" s="62"/>
      <c r="V647" s="62"/>
      <c r="W647" s="60"/>
      <c r="X647" s="60"/>
      <c r="Y647" s="60"/>
      <c r="Z647" s="60"/>
      <c r="AA647" s="60"/>
      <c r="AB647" s="1"/>
    </row>
    <row r="648" spans="1:28" ht="15" customHeight="1">
      <c r="A648" s="1"/>
      <c r="B648" s="57"/>
      <c r="C648" s="61" t="s">
        <v>1159</v>
      </c>
      <c r="D648" s="61"/>
      <c r="E648" s="61"/>
      <c r="F648" s="61"/>
      <c r="G648" s="61"/>
      <c r="H648" s="62" t="s">
        <v>1072</v>
      </c>
      <c r="I648" s="62"/>
      <c r="J648" s="62"/>
      <c r="K648" s="62"/>
      <c r="L648" s="62" t="s">
        <v>888</v>
      </c>
      <c r="M648" s="62"/>
      <c r="N648" s="62"/>
      <c r="O648" s="62"/>
      <c r="P648" s="62"/>
      <c r="Q648" s="62"/>
      <c r="R648" s="62"/>
      <c r="S648" s="62" t="s">
        <v>957</v>
      </c>
      <c r="T648" s="62"/>
      <c r="U648" s="62"/>
      <c r="V648" s="62"/>
      <c r="W648" s="60"/>
      <c r="X648" s="60"/>
      <c r="Y648" s="60"/>
      <c r="Z648" s="60"/>
      <c r="AA648" s="60"/>
      <c r="AB648" s="1"/>
    </row>
    <row r="649" spans="1:28" ht="15" customHeight="1">
      <c r="A649" s="1"/>
      <c r="B649" s="57"/>
      <c r="C649" s="61" t="s">
        <v>1160</v>
      </c>
      <c r="D649" s="61"/>
      <c r="E649" s="61"/>
      <c r="F649" s="61"/>
      <c r="G649" s="61"/>
      <c r="H649" s="63" t="s">
        <v>1073</v>
      </c>
      <c r="I649" s="63"/>
      <c r="J649" s="63"/>
      <c r="K649" s="63"/>
      <c r="L649" s="63" t="s">
        <v>1079</v>
      </c>
      <c r="M649" s="63"/>
      <c r="N649" s="63"/>
      <c r="O649" s="63"/>
      <c r="P649" s="63"/>
      <c r="Q649" s="63"/>
      <c r="R649" s="63"/>
      <c r="S649" s="63" t="s">
        <v>1082</v>
      </c>
      <c r="T649" s="63"/>
      <c r="U649" s="63"/>
      <c r="V649" s="63"/>
      <c r="W649" s="60"/>
      <c r="X649" s="60"/>
      <c r="Y649" s="60"/>
      <c r="Z649" s="60"/>
      <c r="AA649" s="60"/>
      <c r="AB649" s="1"/>
    </row>
    <row r="650" spans="1:28" ht="21" customHeight="1">
      <c r="A650" s="1"/>
      <c r="B650" s="57"/>
      <c r="C650" s="61" t="s">
        <v>1161</v>
      </c>
      <c r="D650" s="61"/>
      <c r="E650" s="61"/>
      <c r="F650" s="61"/>
      <c r="G650" s="61"/>
      <c r="H650" s="62" t="s">
        <v>2147</v>
      </c>
      <c r="I650" s="62"/>
      <c r="J650" s="62"/>
      <c r="K650" s="62"/>
      <c r="L650" s="62" t="s">
        <v>2148</v>
      </c>
      <c r="M650" s="62"/>
      <c r="N650" s="62"/>
      <c r="O650" s="62"/>
      <c r="P650" s="62"/>
      <c r="Q650" s="62"/>
      <c r="R650" s="62"/>
      <c r="S650" s="62" t="s">
        <v>1420</v>
      </c>
      <c r="T650" s="62"/>
      <c r="U650" s="62"/>
      <c r="V650" s="62"/>
      <c r="W650" s="60"/>
      <c r="X650" s="60"/>
      <c r="Y650" s="60"/>
      <c r="Z650" s="60"/>
      <c r="AA650" s="60"/>
      <c r="AB650" s="1"/>
    </row>
    <row r="651" spans="1:28" ht="15.75" customHeight="1">
      <c r="A651" s="1"/>
      <c r="B651" s="57"/>
      <c r="C651" s="61" t="s">
        <v>1163</v>
      </c>
      <c r="D651" s="61"/>
      <c r="E651" s="61"/>
      <c r="F651" s="23" t="s">
        <v>11</v>
      </c>
      <c r="G651" s="23" t="s">
        <v>283</v>
      </c>
      <c r="H651" s="23" t="s">
        <v>1164</v>
      </c>
      <c r="I651" s="61" t="s">
        <v>12</v>
      </c>
      <c r="J651" s="61"/>
      <c r="K651" s="23" t="s">
        <v>857</v>
      </c>
      <c r="L651" s="61" t="s">
        <v>1164</v>
      </c>
      <c r="M651" s="61"/>
      <c r="N651" s="61"/>
      <c r="O651" s="61" t="s">
        <v>12</v>
      </c>
      <c r="P651" s="61"/>
      <c r="Q651" s="61" t="s">
        <v>857</v>
      </c>
      <c r="R651" s="61"/>
      <c r="S651" s="23" t="s">
        <v>1164</v>
      </c>
      <c r="T651" s="61" t="s">
        <v>12</v>
      </c>
      <c r="U651" s="61"/>
      <c r="V651" s="23" t="s">
        <v>857</v>
      </c>
      <c r="W651" s="61" t="s">
        <v>12</v>
      </c>
      <c r="X651" s="61"/>
      <c r="Y651" s="64" t="s">
        <v>857</v>
      </c>
      <c r="Z651" s="64"/>
      <c r="AA651" s="64"/>
      <c r="AB651" s="1"/>
    </row>
    <row r="652" spans="1:28" ht="15" customHeight="1">
      <c r="A652" s="1"/>
      <c r="B652" s="26" t="s">
        <v>289</v>
      </c>
      <c r="C652" s="65" t="s">
        <v>290</v>
      </c>
      <c r="D652" s="65"/>
      <c r="E652" s="65"/>
      <c r="F652" s="24" t="s">
        <v>291</v>
      </c>
      <c r="G652" s="27" t="s">
        <v>292</v>
      </c>
      <c r="H652" s="27" t="s">
        <v>2149</v>
      </c>
      <c r="I652" s="66" t="s">
        <v>2150</v>
      </c>
      <c r="J652" s="66"/>
      <c r="K652" s="27" t="s">
        <v>2151</v>
      </c>
      <c r="L652" s="66" t="s">
        <v>1427</v>
      </c>
      <c r="M652" s="66"/>
      <c r="N652" s="66"/>
      <c r="O652" s="66" t="s">
        <v>2152</v>
      </c>
      <c r="P652" s="66"/>
      <c r="Q652" s="66" t="s">
        <v>2153</v>
      </c>
      <c r="R652" s="66"/>
      <c r="S652" s="27" t="s">
        <v>771</v>
      </c>
      <c r="T652" s="66" t="s">
        <v>2154</v>
      </c>
      <c r="U652" s="66"/>
      <c r="V652" s="27" t="s">
        <v>2155</v>
      </c>
      <c r="W652" s="66" t="s">
        <v>297</v>
      </c>
      <c r="X652" s="66"/>
      <c r="Y652" s="67" t="s">
        <v>2156</v>
      </c>
      <c r="Z652" s="67"/>
      <c r="AA652" s="67"/>
      <c r="AB652" s="1"/>
    </row>
    <row r="653" spans="1:28" ht="15" customHeight="1">
      <c r="A653" s="1"/>
      <c r="B653" s="26" t="s">
        <v>308</v>
      </c>
      <c r="C653" s="65" t="s">
        <v>309</v>
      </c>
      <c r="D653" s="65"/>
      <c r="E653" s="65"/>
      <c r="F653" s="24" t="s">
        <v>310</v>
      </c>
      <c r="G653" s="27" t="s">
        <v>311</v>
      </c>
      <c r="H653" s="27"/>
      <c r="I653" s="66"/>
      <c r="J653" s="66"/>
      <c r="K653" s="27"/>
      <c r="L653" s="66"/>
      <c r="M653" s="66"/>
      <c r="N653" s="66"/>
      <c r="O653" s="66"/>
      <c r="P653" s="66"/>
      <c r="Q653" s="66"/>
      <c r="R653" s="66"/>
      <c r="S653" s="27"/>
      <c r="T653" s="66"/>
      <c r="U653" s="66"/>
      <c r="V653" s="27"/>
      <c r="W653" s="66" t="s">
        <v>2071</v>
      </c>
      <c r="X653" s="66"/>
      <c r="Y653" s="67" t="s">
        <v>2072</v>
      </c>
      <c r="Z653" s="67"/>
      <c r="AA653" s="67"/>
      <c r="AB653" s="1"/>
    </row>
    <row r="654" spans="1:28" ht="15" customHeight="1">
      <c r="A654" s="1"/>
      <c r="B654" s="26" t="s">
        <v>326</v>
      </c>
      <c r="C654" s="65" t="s">
        <v>2073</v>
      </c>
      <c r="D654" s="65"/>
      <c r="E654" s="65"/>
      <c r="F654" s="24" t="s">
        <v>321</v>
      </c>
      <c r="G654" s="27" t="s">
        <v>328</v>
      </c>
      <c r="H654" s="27"/>
      <c r="I654" s="66"/>
      <c r="J654" s="66"/>
      <c r="K654" s="27"/>
      <c r="L654" s="66"/>
      <c r="M654" s="66"/>
      <c r="N654" s="66"/>
      <c r="O654" s="66"/>
      <c r="P654" s="66"/>
      <c r="Q654" s="66"/>
      <c r="R654" s="66"/>
      <c r="S654" s="27"/>
      <c r="T654" s="66"/>
      <c r="U654" s="66"/>
      <c r="V654" s="27"/>
      <c r="W654" s="66" t="s">
        <v>771</v>
      </c>
      <c r="X654" s="66"/>
      <c r="Y654" s="67" t="s">
        <v>2075</v>
      </c>
      <c r="Z654" s="67"/>
      <c r="AA654" s="67"/>
      <c r="AB654" s="1"/>
    </row>
    <row r="655" spans="1:28" ht="15" customHeight="1">
      <c r="A655" s="1"/>
      <c r="B655" s="26" t="s">
        <v>351</v>
      </c>
      <c r="C655" s="65" t="s">
        <v>1965</v>
      </c>
      <c r="D655" s="65"/>
      <c r="E655" s="65"/>
      <c r="F655" s="24" t="s">
        <v>310</v>
      </c>
      <c r="G655" s="27" t="s">
        <v>353</v>
      </c>
      <c r="H655" s="27"/>
      <c r="I655" s="66"/>
      <c r="J655" s="66"/>
      <c r="K655" s="27"/>
      <c r="L655" s="66"/>
      <c r="M655" s="66"/>
      <c r="N655" s="66"/>
      <c r="O655" s="66"/>
      <c r="P655" s="66"/>
      <c r="Q655" s="66"/>
      <c r="R655" s="66"/>
      <c r="S655" s="27"/>
      <c r="T655" s="66"/>
      <c r="U655" s="66"/>
      <c r="V655" s="27"/>
      <c r="W655" s="66" t="s">
        <v>1966</v>
      </c>
      <c r="X655" s="66"/>
      <c r="Y655" s="67" t="s">
        <v>1967</v>
      </c>
      <c r="Z655" s="67"/>
      <c r="AA655" s="67"/>
      <c r="AB655" s="1"/>
    </row>
    <row r="656" spans="1:28" ht="15" customHeight="1">
      <c r="A656" s="1"/>
      <c r="B656" s="26" t="s">
        <v>385</v>
      </c>
      <c r="C656" s="65" t="s">
        <v>386</v>
      </c>
      <c r="D656" s="65"/>
      <c r="E656" s="65"/>
      <c r="F656" s="24" t="s">
        <v>310</v>
      </c>
      <c r="G656" s="27" t="s">
        <v>387</v>
      </c>
      <c r="H656" s="27"/>
      <c r="I656" s="66"/>
      <c r="J656" s="66"/>
      <c r="K656" s="27"/>
      <c r="L656" s="66"/>
      <c r="M656" s="66"/>
      <c r="N656" s="66"/>
      <c r="O656" s="66"/>
      <c r="P656" s="66"/>
      <c r="Q656" s="66"/>
      <c r="R656" s="66"/>
      <c r="S656" s="27"/>
      <c r="T656" s="66"/>
      <c r="U656" s="66"/>
      <c r="V656" s="27"/>
      <c r="W656" s="66" t="s">
        <v>228</v>
      </c>
      <c r="X656" s="66"/>
      <c r="Y656" s="67" t="s">
        <v>2157</v>
      </c>
      <c r="Z656" s="67"/>
      <c r="AA656" s="67"/>
      <c r="AB656" s="1"/>
    </row>
    <row r="657" spans="1:28" ht="15" customHeight="1">
      <c r="A657" s="1"/>
      <c r="B657" s="26" t="s">
        <v>421</v>
      </c>
      <c r="C657" s="65" t="s">
        <v>422</v>
      </c>
      <c r="D657" s="65"/>
      <c r="E657" s="65"/>
      <c r="F657" s="24" t="s">
        <v>59</v>
      </c>
      <c r="G657" s="27" t="s">
        <v>423</v>
      </c>
      <c r="H657" s="27" t="s">
        <v>27</v>
      </c>
      <c r="I657" s="66" t="s">
        <v>56</v>
      </c>
      <c r="J657" s="66"/>
      <c r="K657" s="27" t="s">
        <v>2158</v>
      </c>
      <c r="L657" s="66" t="s">
        <v>731</v>
      </c>
      <c r="M657" s="66"/>
      <c r="N657" s="66"/>
      <c r="O657" s="66" t="s">
        <v>2159</v>
      </c>
      <c r="P657" s="66"/>
      <c r="Q657" s="66" t="s">
        <v>2160</v>
      </c>
      <c r="R657" s="66"/>
      <c r="S657" s="27" t="s">
        <v>741</v>
      </c>
      <c r="T657" s="66" t="s">
        <v>1395</v>
      </c>
      <c r="U657" s="66"/>
      <c r="V657" s="27" t="s">
        <v>2161</v>
      </c>
      <c r="W657" s="66" t="s">
        <v>2162</v>
      </c>
      <c r="X657" s="66"/>
      <c r="Y657" s="67" t="s">
        <v>2163</v>
      </c>
      <c r="Z657" s="67"/>
      <c r="AA657" s="67"/>
      <c r="AB657" s="1"/>
    </row>
    <row r="658" spans="1:28" ht="15" customHeight="1">
      <c r="A658" s="1"/>
      <c r="B658" s="26" t="s">
        <v>448</v>
      </c>
      <c r="C658" s="65" t="s">
        <v>2080</v>
      </c>
      <c r="D658" s="65"/>
      <c r="E658" s="65"/>
      <c r="F658" s="24" t="s">
        <v>120</v>
      </c>
      <c r="G658" s="27" t="s">
        <v>450</v>
      </c>
      <c r="H658" s="27"/>
      <c r="I658" s="66"/>
      <c r="J658" s="66"/>
      <c r="K658" s="27"/>
      <c r="L658" s="66"/>
      <c r="M658" s="66"/>
      <c r="N658" s="66"/>
      <c r="O658" s="66"/>
      <c r="P658" s="66"/>
      <c r="Q658" s="66"/>
      <c r="R658" s="66"/>
      <c r="S658" s="27"/>
      <c r="T658" s="66"/>
      <c r="U658" s="66"/>
      <c r="V658" s="27"/>
      <c r="W658" s="66" t="s">
        <v>2081</v>
      </c>
      <c r="X658" s="66"/>
      <c r="Y658" s="67" t="s">
        <v>2082</v>
      </c>
      <c r="Z658" s="67"/>
      <c r="AA658" s="67"/>
      <c r="AB658" s="1"/>
    </row>
    <row r="659" spans="1:28" ht="18" customHeight="1">
      <c r="A659" s="1"/>
      <c r="B659" s="26" t="s">
        <v>458</v>
      </c>
      <c r="C659" s="65" t="s">
        <v>1436</v>
      </c>
      <c r="D659" s="65"/>
      <c r="E659" s="65"/>
      <c r="F659" s="24" t="s">
        <v>59</v>
      </c>
      <c r="G659" s="27" t="s">
        <v>460</v>
      </c>
      <c r="H659" s="27" t="s">
        <v>2164</v>
      </c>
      <c r="I659" s="66" t="s">
        <v>2165</v>
      </c>
      <c r="J659" s="66"/>
      <c r="K659" s="27" t="s">
        <v>2166</v>
      </c>
      <c r="L659" s="66" t="s">
        <v>2167</v>
      </c>
      <c r="M659" s="66"/>
      <c r="N659" s="66"/>
      <c r="O659" s="66" t="s">
        <v>2168</v>
      </c>
      <c r="P659" s="66"/>
      <c r="Q659" s="66" t="s">
        <v>2169</v>
      </c>
      <c r="R659" s="66"/>
      <c r="S659" s="27" t="s">
        <v>1440</v>
      </c>
      <c r="T659" s="66" t="s">
        <v>2090</v>
      </c>
      <c r="U659" s="66"/>
      <c r="V659" s="27" t="s">
        <v>2170</v>
      </c>
      <c r="W659" s="66" t="s">
        <v>2171</v>
      </c>
      <c r="X659" s="66"/>
      <c r="Y659" s="67" t="s">
        <v>2172</v>
      </c>
      <c r="Z659" s="67"/>
      <c r="AA659" s="67"/>
      <c r="AB659" s="1"/>
    </row>
    <row r="660" spans="1:28" ht="15" customHeight="1">
      <c r="A660" s="1"/>
      <c r="B660" s="26" t="s">
        <v>467</v>
      </c>
      <c r="C660" s="65" t="s">
        <v>1443</v>
      </c>
      <c r="D660" s="65"/>
      <c r="E660" s="65"/>
      <c r="F660" s="24" t="s">
        <v>59</v>
      </c>
      <c r="G660" s="27" t="s">
        <v>469</v>
      </c>
      <c r="H660" s="27"/>
      <c r="I660" s="66"/>
      <c r="J660" s="66"/>
      <c r="K660" s="27"/>
      <c r="L660" s="66"/>
      <c r="M660" s="66"/>
      <c r="N660" s="66"/>
      <c r="O660" s="66"/>
      <c r="P660" s="66"/>
      <c r="Q660" s="66"/>
      <c r="R660" s="66"/>
      <c r="S660" s="27"/>
      <c r="T660" s="66"/>
      <c r="U660" s="66"/>
      <c r="V660" s="27"/>
      <c r="W660" s="66" t="s">
        <v>1978</v>
      </c>
      <c r="X660" s="66"/>
      <c r="Y660" s="67" t="s">
        <v>1979</v>
      </c>
      <c r="Z660" s="67"/>
      <c r="AA660" s="67"/>
      <c r="AB660" s="1"/>
    </row>
    <row r="661" spans="1:28" ht="15" customHeight="1">
      <c r="A661" s="1"/>
      <c r="B661" s="26" t="s">
        <v>486</v>
      </c>
      <c r="C661" s="65" t="s">
        <v>1447</v>
      </c>
      <c r="D661" s="65"/>
      <c r="E661" s="65"/>
      <c r="F661" s="24" t="s">
        <v>59</v>
      </c>
      <c r="G661" s="27" t="s">
        <v>488</v>
      </c>
      <c r="H661" s="27"/>
      <c r="I661" s="66"/>
      <c r="J661" s="66"/>
      <c r="K661" s="27"/>
      <c r="L661" s="66" t="s">
        <v>371</v>
      </c>
      <c r="M661" s="66"/>
      <c r="N661" s="66"/>
      <c r="O661" s="66" t="s">
        <v>2173</v>
      </c>
      <c r="P661" s="66"/>
      <c r="Q661" s="66" t="s">
        <v>2174</v>
      </c>
      <c r="R661" s="66"/>
      <c r="S661" s="27"/>
      <c r="T661" s="66"/>
      <c r="U661" s="66"/>
      <c r="V661" s="27"/>
      <c r="W661" s="66" t="s">
        <v>2173</v>
      </c>
      <c r="X661" s="66"/>
      <c r="Y661" s="67" t="s">
        <v>2174</v>
      </c>
      <c r="Z661" s="67"/>
      <c r="AA661" s="67"/>
      <c r="AB661" s="1"/>
    </row>
    <row r="662" spans="1:28" ht="18" customHeight="1">
      <c r="A662" s="1"/>
      <c r="B662" s="26" t="s">
        <v>492</v>
      </c>
      <c r="C662" s="65" t="s">
        <v>1980</v>
      </c>
      <c r="D662" s="65"/>
      <c r="E662" s="65"/>
      <c r="F662" s="24" t="s">
        <v>59</v>
      </c>
      <c r="G662" s="27" t="s">
        <v>494</v>
      </c>
      <c r="H662" s="27" t="s">
        <v>1981</v>
      </c>
      <c r="I662" s="66" t="s">
        <v>2175</v>
      </c>
      <c r="J662" s="66"/>
      <c r="K662" s="27" t="s">
        <v>2176</v>
      </c>
      <c r="L662" s="66"/>
      <c r="M662" s="66"/>
      <c r="N662" s="66"/>
      <c r="O662" s="66"/>
      <c r="P662" s="66"/>
      <c r="Q662" s="66"/>
      <c r="R662" s="66"/>
      <c r="S662" s="27"/>
      <c r="T662" s="66"/>
      <c r="U662" s="66"/>
      <c r="V662" s="27"/>
      <c r="W662" s="66" t="s">
        <v>2177</v>
      </c>
      <c r="X662" s="66"/>
      <c r="Y662" s="67" t="s">
        <v>2178</v>
      </c>
      <c r="Z662" s="67"/>
      <c r="AA662" s="67"/>
      <c r="AB662" s="1"/>
    </row>
    <row r="663" spans="1:28" ht="15" customHeight="1">
      <c r="A663" s="1"/>
      <c r="B663" s="26" t="s">
        <v>516</v>
      </c>
      <c r="C663" s="65" t="s">
        <v>517</v>
      </c>
      <c r="D663" s="65"/>
      <c r="E663" s="65"/>
      <c r="F663" s="24" t="s">
        <v>310</v>
      </c>
      <c r="G663" s="27" t="s">
        <v>518</v>
      </c>
      <c r="H663" s="27" t="s">
        <v>2179</v>
      </c>
      <c r="I663" s="66" t="s">
        <v>245</v>
      </c>
      <c r="J663" s="66"/>
      <c r="K663" s="27" t="s">
        <v>2180</v>
      </c>
      <c r="L663" s="66" t="s">
        <v>1464</v>
      </c>
      <c r="M663" s="66"/>
      <c r="N663" s="66"/>
      <c r="O663" s="66" t="s">
        <v>2181</v>
      </c>
      <c r="P663" s="66"/>
      <c r="Q663" s="66" t="s">
        <v>2182</v>
      </c>
      <c r="R663" s="66"/>
      <c r="S663" s="27" t="s">
        <v>1453</v>
      </c>
      <c r="T663" s="66" t="s">
        <v>2183</v>
      </c>
      <c r="U663" s="66"/>
      <c r="V663" s="27" t="s">
        <v>2184</v>
      </c>
      <c r="W663" s="66" t="s">
        <v>2185</v>
      </c>
      <c r="X663" s="66"/>
      <c r="Y663" s="67" t="s">
        <v>2186</v>
      </c>
      <c r="Z663" s="67"/>
      <c r="AA663" s="67"/>
      <c r="AB663" s="1"/>
    </row>
    <row r="664" spans="1:28" ht="15" customHeight="1">
      <c r="A664" s="1"/>
      <c r="B664" s="26" t="s">
        <v>525</v>
      </c>
      <c r="C664" s="65" t="s">
        <v>526</v>
      </c>
      <c r="D664" s="65"/>
      <c r="E664" s="65"/>
      <c r="F664" s="24" t="s">
        <v>310</v>
      </c>
      <c r="G664" s="27" t="s">
        <v>527</v>
      </c>
      <c r="H664" s="27"/>
      <c r="I664" s="66"/>
      <c r="J664" s="66"/>
      <c r="K664" s="27"/>
      <c r="L664" s="66"/>
      <c r="M664" s="66"/>
      <c r="N664" s="66"/>
      <c r="O664" s="66"/>
      <c r="P664" s="66"/>
      <c r="Q664" s="66"/>
      <c r="R664" s="66"/>
      <c r="S664" s="27"/>
      <c r="T664" s="66"/>
      <c r="U664" s="66"/>
      <c r="V664" s="27"/>
      <c r="W664" s="66" t="s">
        <v>822</v>
      </c>
      <c r="X664" s="66"/>
      <c r="Y664" s="67" t="s">
        <v>2187</v>
      </c>
      <c r="Z664" s="67"/>
      <c r="AA664" s="67"/>
      <c r="AB664" s="1"/>
    </row>
    <row r="665" spans="1:28" ht="15" customHeight="1">
      <c r="A665" s="1"/>
      <c r="B665" s="26" t="s">
        <v>546</v>
      </c>
      <c r="C665" s="65" t="s">
        <v>547</v>
      </c>
      <c r="D665" s="65"/>
      <c r="E665" s="65"/>
      <c r="F665" s="24" t="s">
        <v>270</v>
      </c>
      <c r="G665" s="27" t="s">
        <v>27</v>
      </c>
      <c r="H665" s="27"/>
      <c r="I665" s="66"/>
      <c r="J665" s="66"/>
      <c r="K665" s="27"/>
      <c r="L665" s="66" t="s">
        <v>1862</v>
      </c>
      <c r="M665" s="66"/>
      <c r="N665" s="66"/>
      <c r="O665" s="66" t="s">
        <v>267</v>
      </c>
      <c r="P665" s="66"/>
      <c r="Q665" s="66" t="s">
        <v>267</v>
      </c>
      <c r="R665" s="66"/>
      <c r="S665" s="27"/>
      <c r="T665" s="66"/>
      <c r="U665" s="66"/>
      <c r="V665" s="27"/>
      <c r="W665" s="66" t="s">
        <v>552</v>
      </c>
      <c r="X665" s="66"/>
      <c r="Y665" s="67" t="s">
        <v>552</v>
      </c>
      <c r="Z665" s="67"/>
      <c r="AA665" s="67"/>
      <c r="AB665" s="1"/>
    </row>
    <row r="666" spans="1:28" ht="18" customHeight="1">
      <c r="A666" s="1"/>
      <c r="B666" s="26" t="s">
        <v>581</v>
      </c>
      <c r="C666" s="65" t="s">
        <v>1213</v>
      </c>
      <c r="D666" s="65"/>
      <c r="E666" s="65"/>
      <c r="F666" s="24" t="s">
        <v>562</v>
      </c>
      <c r="G666" s="27" t="s">
        <v>583</v>
      </c>
      <c r="H666" s="27"/>
      <c r="I666" s="66"/>
      <c r="J666" s="66"/>
      <c r="K666" s="27"/>
      <c r="L666" s="66" t="s">
        <v>224</v>
      </c>
      <c r="M666" s="66"/>
      <c r="N666" s="66"/>
      <c r="O666" s="66" t="s">
        <v>2188</v>
      </c>
      <c r="P666" s="66"/>
      <c r="Q666" s="66" t="s">
        <v>2189</v>
      </c>
      <c r="R666" s="66"/>
      <c r="S666" s="27"/>
      <c r="T666" s="66"/>
      <c r="U666" s="66"/>
      <c r="V666" s="27"/>
      <c r="W666" s="66" t="s">
        <v>2188</v>
      </c>
      <c r="X666" s="66"/>
      <c r="Y666" s="67" t="s">
        <v>2189</v>
      </c>
      <c r="Z666" s="67"/>
      <c r="AA666" s="67"/>
      <c r="AB666" s="1"/>
    </row>
    <row r="667" spans="1:28" ht="18" customHeight="1">
      <c r="A667" s="1"/>
      <c r="B667" s="26" t="s">
        <v>653</v>
      </c>
      <c r="C667" s="65" t="s">
        <v>1469</v>
      </c>
      <c r="D667" s="65"/>
      <c r="E667" s="65"/>
      <c r="F667" s="24" t="s">
        <v>562</v>
      </c>
      <c r="G667" s="27" t="s">
        <v>655</v>
      </c>
      <c r="H667" s="27"/>
      <c r="I667" s="66"/>
      <c r="J667" s="66"/>
      <c r="K667" s="27"/>
      <c r="L667" s="66" t="s">
        <v>1215</v>
      </c>
      <c r="M667" s="66"/>
      <c r="N667" s="66"/>
      <c r="O667" s="66" t="s">
        <v>2190</v>
      </c>
      <c r="P667" s="66"/>
      <c r="Q667" s="66" t="s">
        <v>2191</v>
      </c>
      <c r="R667" s="66"/>
      <c r="S667" s="27"/>
      <c r="T667" s="66"/>
      <c r="U667" s="66"/>
      <c r="V667" s="27"/>
      <c r="W667" s="66" t="s">
        <v>2190</v>
      </c>
      <c r="X667" s="66"/>
      <c r="Y667" s="67" t="s">
        <v>2191</v>
      </c>
      <c r="Z667" s="67"/>
      <c r="AA667" s="67"/>
      <c r="AB667" s="1"/>
    </row>
    <row r="668" spans="1:28" ht="18" customHeight="1">
      <c r="A668" s="1"/>
      <c r="B668" s="26" t="s">
        <v>685</v>
      </c>
      <c r="C668" s="65" t="s">
        <v>1995</v>
      </c>
      <c r="D668" s="65"/>
      <c r="E668" s="65"/>
      <c r="F668" s="24" t="s">
        <v>562</v>
      </c>
      <c r="G668" s="27" t="s">
        <v>687</v>
      </c>
      <c r="H668" s="27"/>
      <c r="I668" s="66"/>
      <c r="J668" s="66"/>
      <c r="K668" s="27"/>
      <c r="L668" s="66"/>
      <c r="M668" s="66"/>
      <c r="N668" s="66"/>
      <c r="O668" s="66"/>
      <c r="P668" s="66"/>
      <c r="Q668" s="66"/>
      <c r="R668" s="66"/>
      <c r="S668" s="27"/>
      <c r="T668" s="66"/>
      <c r="U668" s="66"/>
      <c r="V668" s="27"/>
      <c r="W668" s="66" t="s">
        <v>2192</v>
      </c>
      <c r="X668" s="66"/>
      <c r="Y668" s="67" t="s">
        <v>2193</v>
      </c>
      <c r="Z668" s="67"/>
      <c r="AA668" s="67"/>
      <c r="AB668" s="1"/>
    </row>
    <row r="669" spans="1:28" ht="15" customHeight="1">
      <c r="A669" s="1"/>
      <c r="B669" s="26" t="s">
        <v>696</v>
      </c>
      <c r="C669" s="65" t="s">
        <v>697</v>
      </c>
      <c r="D669" s="65"/>
      <c r="E669" s="65"/>
      <c r="F669" s="24" t="s">
        <v>270</v>
      </c>
      <c r="G669" s="27" t="s">
        <v>27</v>
      </c>
      <c r="H669" s="27"/>
      <c r="I669" s="66"/>
      <c r="J669" s="66"/>
      <c r="K669" s="27"/>
      <c r="L669" s="66"/>
      <c r="M669" s="66"/>
      <c r="N669" s="66"/>
      <c r="O669" s="66"/>
      <c r="P669" s="66"/>
      <c r="Q669" s="66"/>
      <c r="R669" s="66"/>
      <c r="S669" s="27"/>
      <c r="T669" s="66"/>
      <c r="U669" s="66"/>
      <c r="V669" s="27"/>
      <c r="W669" s="66" t="s">
        <v>2194</v>
      </c>
      <c r="X669" s="66"/>
      <c r="Y669" s="67" t="s">
        <v>2194</v>
      </c>
      <c r="Z669" s="67"/>
      <c r="AA669" s="67"/>
      <c r="AB669" s="1"/>
    </row>
    <row r="670" spans="1:28" ht="15" customHeight="1">
      <c r="A670" s="1"/>
      <c r="B670" s="26" t="s">
        <v>1178</v>
      </c>
      <c r="C670" s="65" t="s">
        <v>1179</v>
      </c>
      <c r="D670" s="65"/>
      <c r="E670" s="65"/>
      <c r="F670" s="24" t="s">
        <v>270</v>
      </c>
      <c r="G670" s="27" t="s">
        <v>27</v>
      </c>
      <c r="H670" s="27" t="s">
        <v>2195</v>
      </c>
      <c r="I670" s="66" t="s">
        <v>2196</v>
      </c>
      <c r="J670" s="66"/>
      <c r="K670" s="27" t="s">
        <v>2196</v>
      </c>
      <c r="L670" s="66" t="s">
        <v>2197</v>
      </c>
      <c r="M670" s="66"/>
      <c r="N670" s="66"/>
      <c r="O670" s="66" t="s">
        <v>2198</v>
      </c>
      <c r="P670" s="66"/>
      <c r="Q670" s="66" t="s">
        <v>2198</v>
      </c>
      <c r="R670" s="66"/>
      <c r="S670" s="27" t="s">
        <v>1478</v>
      </c>
      <c r="T670" s="66" t="s">
        <v>2199</v>
      </c>
      <c r="U670" s="66"/>
      <c r="V670" s="27" t="s">
        <v>2199</v>
      </c>
      <c r="W670" s="66" t="s">
        <v>2200</v>
      </c>
      <c r="X670" s="66"/>
      <c r="Y670" s="67" t="s">
        <v>2200</v>
      </c>
      <c r="Z670" s="67"/>
      <c r="AA670" s="67"/>
      <c r="AB670" s="1"/>
    </row>
    <row r="671" spans="1:28" ht="15" customHeight="1">
      <c r="A671" s="1"/>
      <c r="B671" s="50" t="s">
        <v>131</v>
      </c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 t="s">
        <v>132</v>
      </c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1"/>
    </row>
    <row r="672" spans="1:28" ht="31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6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27.75" customHeight="1">
      <c r="A674" s="1"/>
      <c r="B674" s="37" t="s">
        <v>1147</v>
      </c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1"/>
    </row>
    <row r="675" spans="1:28" ht="15" customHeight="1">
      <c r="A675" s="1"/>
      <c r="B675" s="38" t="s">
        <v>2</v>
      </c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9"/>
      <c r="U675" s="39"/>
      <c r="V675" s="39"/>
      <c r="W675" s="39"/>
      <c r="X675" s="39"/>
      <c r="Y675" s="39"/>
      <c r="Z675" s="39"/>
      <c r="AA675" s="39"/>
      <c r="AB675" s="1"/>
    </row>
    <row r="676" spans="1:28" ht="15" customHeight="1">
      <c r="A676" s="1"/>
      <c r="B676" s="40" t="s">
        <v>1942</v>
      </c>
      <c r="C676" s="40"/>
      <c r="D676" s="40" t="s">
        <v>1943</v>
      </c>
      <c r="E676" s="40"/>
      <c r="F676" s="40"/>
      <c r="G676" s="40"/>
      <c r="H676" s="40"/>
      <c r="I676" s="40"/>
      <c r="J676" s="40" t="s">
        <v>1944</v>
      </c>
      <c r="K676" s="40"/>
      <c r="L676" s="40"/>
      <c r="M676" s="40" t="s">
        <v>1945</v>
      </c>
      <c r="N676" s="40"/>
      <c r="O676" s="40"/>
      <c r="P676" s="40"/>
      <c r="Q676" s="40"/>
      <c r="R676" s="2" t="s">
        <v>1152</v>
      </c>
      <c r="S676" s="2" t="s">
        <v>1025</v>
      </c>
      <c r="T676" s="47" t="s">
        <v>2201</v>
      </c>
      <c r="U676" s="47"/>
      <c r="V676" s="47"/>
      <c r="W676" s="40" t="s">
        <v>1153</v>
      </c>
      <c r="X676" s="40"/>
      <c r="Y676" s="40"/>
      <c r="Z676" s="40"/>
      <c r="AA676" s="3" t="s">
        <v>1154</v>
      </c>
      <c r="AB676" s="1"/>
    </row>
    <row r="677" spans="1:28" ht="21" customHeight="1">
      <c r="A677" s="1"/>
      <c r="B677" s="57" t="s">
        <v>1155</v>
      </c>
      <c r="C677" s="58" t="s">
        <v>1156</v>
      </c>
      <c r="D677" s="58"/>
      <c r="E677" s="58"/>
      <c r="F677" s="58"/>
      <c r="G677" s="58"/>
      <c r="H677" s="59" t="s">
        <v>2145</v>
      </c>
      <c r="I677" s="59"/>
      <c r="J677" s="59"/>
      <c r="K677" s="59"/>
      <c r="L677" s="59" t="s">
        <v>2146</v>
      </c>
      <c r="M677" s="59"/>
      <c r="N677" s="59"/>
      <c r="O677" s="59"/>
      <c r="P677" s="59"/>
      <c r="Q677" s="59"/>
      <c r="R677" s="59"/>
      <c r="S677" s="59" t="s">
        <v>1416</v>
      </c>
      <c r="T677" s="59"/>
      <c r="U677" s="59"/>
      <c r="V677" s="59"/>
      <c r="W677" s="60" t="s">
        <v>1157</v>
      </c>
      <c r="X677" s="60"/>
      <c r="Y677" s="60"/>
      <c r="Z677" s="60"/>
      <c r="AA677" s="60"/>
      <c r="AB677" s="1"/>
    </row>
    <row r="678" spans="1:28" ht="21" customHeight="1">
      <c r="A678" s="1"/>
      <c r="B678" s="57"/>
      <c r="C678" s="61" t="s">
        <v>1158</v>
      </c>
      <c r="D678" s="61"/>
      <c r="E678" s="61"/>
      <c r="F678" s="61"/>
      <c r="G678" s="61"/>
      <c r="H678" s="62" t="s">
        <v>1071</v>
      </c>
      <c r="I678" s="62"/>
      <c r="J678" s="62"/>
      <c r="K678" s="62"/>
      <c r="L678" s="62" t="s">
        <v>1078</v>
      </c>
      <c r="M678" s="62"/>
      <c r="N678" s="62"/>
      <c r="O678" s="62"/>
      <c r="P678" s="62"/>
      <c r="Q678" s="62"/>
      <c r="R678" s="62"/>
      <c r="S678" s="62" t="s">
        <v>956</v>
      </c>
      <c r="T678" s="62"/>
      <c r="U678" s="62"/>
      <c r="V678" s="62"/>
      <c r="W678" s="60"/>
      <c r="X678" s="60"/>
      <c r="Y678" s="60"/>
      <c r="Z678" s="60"/>
      <c r="AA678" s="60"/>
      <c r="AB678" s="1"/>
    </row>
    <row r="679" spans="1:28" ht="15" customHeight="1">
      <c r="A679" s="1"/>
      <c r="B679" s="57"/>
      <c r="C679" s="61" t="s">
        <v>1159</v>
      </c>
      <c r="D679" s="61"/>
      <c r="E679" s="61"/>
      <c r="F679" s="61"/>
      <c r="G679" s="61"/>
      <c r="H679" s="62" t="s">
        <v>1072</v>
      </c>
      <c r="I679" s="62"/>
      <c r="J679" s="62"/>
      <c r="K679" s="62"/>
      <c r="L679" s="62" t="s">
        <v>888</v>
      </c>
      <c r="M679" s="62"/>
      <c r="N679" s="62"/>
      <c r="O679" s="62"/>
      <c r="P679" s="62"/>
      <c r="Q679" s="62"/>
      <c r="R679" s="62"/>
      <c r="S679" s="62" t="s">
        <v>957</v>
      </c>
      <c r="T679" s="62"/>
      <c r="U679" s="62"/>
      <c r="V679" s="62"/>
      <c r="W679" s="60"/>
      <c r="X679" s="60"/>
      <c r="Y679" s="60"/>
      <c r="Z679" s="60"/>
      <c r="AA679" s="60"/>
      <c r="AB679" s="1"/>
    </row>
    <row r="680" spans="1:28" ht="15" customHeight="1">
      <c r="A680" s="1"/>
      <c r="B680" s="57"/>
      <c r="C680" s="61" t="s">
        <v>1160</v>
      </c>
      <c r="D680" s="61"/>
      <c r="E680" s="61"/>
      <c r="F680" s="61"/>
      <c r="G680" s="61"/>
      <c r="H680" s="63" t="s">
        <v>1073</v>
      </c>
      <c r="I680" s="63"/>
      <c r="J680" s="63"/>
      <c r="K680" s="63"/>
      <c r="L680" s="63" t="s">
        <v>1079</v>
      </c>
      <c r="M680" s="63"/>
      <c r="N680" s="63"/>
      <c r="O680" s="63"/>
      <c r="P680" s="63"/>
      <c r="Q680" s="63"/>
      <c r="R680" s="63"/>
      <c r="S680" s="63" t="s">
        <v>1082</v>
      </c>
      <c r="T680" s="63"/>
      <c r="U680" s="63"/>
      <c r="V680" s="63"/>
      <c r="W680" s="60"/>
      <c r="X680" s="60"/>
      <c r="Y680" s="60"/>
      <c r="Z680" s="60"/>
      <c r="AA680" s="60"/>
      <c r="AB680" s="1"/>
    </row>
    <row r="681" spans="1:28" ht="21" customHeight="1">
      <c r="A681" s="1"/>
      <c r="B681" s="57"/>
      <c r="C681" s="61" t="s">
        <v>1161</v>
      </c>
      <c r="D681" s="61"/>
      <c r="E681" s="61"/>
      <c r="F681" s="61"/>
      <c r="G681" s="61"/>
      <c r="H681" s="62" t="s">
        <v>2147</v>
      </c>
      <c r="I681" s="62"/>
      <c r="J681" s="62"/>
      <c r="K681" s="62"/>
      <c r="L681" s="62" t="s">
        <v>2148</v>
      </c>
      <c r="M681" s="62"/>
      <c r="N681" s="62"/>
      <c r="O681" s="62"/>
      <c r="P681" s="62"/>
      <c r="Q681" s="62"/>
      <c r="R681" s="62"/>
      <c r="S681" s="62" t="s">
        <v>1420</v>
      </c>
      <c r="T681" s="62"/>
      <c r="U681" s="62"/>
      <c r="V681" s="62"/>
      <c r="W681" s="60"/>
      <c r="X681" s="60"/>
      <c r="Y681" s="60"/>
      <c r="Z681" s="60"/>
      <c r="AA681" s="60"/>
      <c r="AB681" s="1"/>
    </row>
    <row r="682" spans="1:28" ht="15.75" customHeight="1">
      <c r="A682" s="1"/>
      <c r="B682" s="57"/>
      <c r="C682" s="61" t="s">
        <v>1163</v>
      </c>
      <c r="D682" s="61"/>
      <c r="E682" s="61"/>
      <c r="F682" s="23" t="s">
        <v>11</v>
      </c>
      <c r="G682" s="23" t="s">
        <v>283</v>
      </c>
      <c r="H682" s="23" t="s">
        <v>1164</v>
      </c>
      <c r="I682" s="61" t="s">
        <v>12</v>
      </c>
      <c r="J682" s="61"/>
      <c r="K682" s="23" t="s">
        <v>857</v>
      </c>
      <c r="L682" s="61" t="s">
        <v>1164</v>
      </c>
      <c r="M682" s="61"/>
      <c r="N682" s="61"/>
      <c r="O682" s="61" t="s">
        <v>12</v>
      </c>
      <c r="P682" s="61"/>
      <c r="Q682" s="61" t="s">
        <v>857</v>
      </c>
      <c r="R682" s="61"/>
      <c r="S682" s="23" t="s">
        <v>1164</v>
      </c>
      <c r="T682" s="61" t="s">
        <v>12</v>
      </c>
      <c r="U682" s="61"/>
      <c r="V682" s="23" t="s">
        <v>857</v>
      </c>
      <c r="W682" s="61" t="s">
        <v>12</v>
      </c>
      <c r="X682" s="61"/>
      <c r="Y682" s="64" t="s">
        <v>857</v>
      </c>
      <c r="Z682" s="64"/>
      <c r="AA682" s="64"/>
      <c r="AB682" s="1"/>
    </row>
    <row r="683" spans="1:28" ht="180" customHeight="1">
      <c r="A683" s="1"/>
      <c r="B683" s="26"/>
      <c r="C683" s="65"/>
      <c r="D683" s="65"/>
      <c r="E683" s="65"/>
      <c r="F683" s="24"/>
      <c r="G683" s="27"/>
      <c r="H683" s="27"/>
      <c r="I683" s="66"/>
      <c r="J683" s="66"/>
      <c r="K683" s="27"/>
      <c r="L683" s="66"/>
      <c r="M683" s="66"/>
      <c r="N683" s="66"/>
      <c r="O683" s="66"/>
      <c r="P683" s="66"/>
      <c r="Q683" s="66"/>
      <c r="R683" s="66"/>
      <c r="S683" s="27"/>
      <c r="T683" s="66"/>
      <c r="U683" s="66"/>
      <c r="V683" s="27"/>
      <c r="W683" s="66"/>
      <c r="X683" s="66"/>
      <c r="Y683" s="67"/>
      <c r="Z683" s="67"/>
      <c r="AA683" s="67"/>
      <c r="AB683" s="1"/>
    </row>
    <row r="684" spans="1:28" ht="15" customHeight="1">
      <c r="A684" s="1"/>
      <c r="B684" s="29"/>
      <c r="C684" s="68" t="s">
        <v>1181</v>
      </c>
      <c r="D684" s="68"/>
      <c r="E684" s="68"/>
      <c r="F684" s="23" t="s">
        <v>270</v>
      </c>
      <c r="G684" s="30"/>
      <c r="H684" s="27"/>
      <c r="I684" s="66"/>
      <c r="J684" s="66"/>
      <c r="K684" s="27" t="s">
        <v>2202</v>
      </c>
      <c r="L684" s="66"/>
      <c r="M684" s="66"/>
      <c r="N684" s="66"/>
      <c r="O684" s="66"/>
      <c r="P684" s="66"/>
      <c r="Q684" s="66" t="s">
        <v>2203</v>
      </c>
      <c r="R684" s="66"/>
      <c r="S684" s="27"/>
      <c r="T684" s="66"/>
      <c r="U684" s="66"/>
      <c r="V684" s="27" t="s">
        <v>2204</v>
      </c>
      <c r="W684" s="66"/>
      <c r="X684" s="66"/>
      <c r="Y684" s="67" t="s">
        <v>2205</v>
      </c>
      <c r="Z684" s="67"/>
      <c r="AA684" s="67"/>
      <c r="AB684" s="1"/>
    </row>
    <row r="685" spans="1:28" ht="15" customHeight="1">
      <c r="A685" s="1"/>
      <c r="B685" s="29"/>
      <c r="C685" s="68" t="s">
        <v>1183</v>
      </c>
      <c r="D685" s="68"/>
      <c r="E685" s="23" t="s">
        <v>729</v>
      </c>
      <c r="F685" s="23" t="s">
        <v>270</v>
      </c>
      <c r="G685" s="30"/>
      <c r="H685" s="27" t="s">
        <v>2206</v>
      </c>
      <c r="I685" s="27" t="s">
        <v>802</v>
      </c>
      <c r="J685" s="31" t="s">
        <v>1185</v>
      </c>
      <c r="K685" s="27" t="s">
        <v>2207</v>
      </c>
      <c r="L685" s="66" t="s">
        <v>2208</v>
      </c>
      <c r="M685" s="66"/>
      <c r="N685" s="66"/>
      <c r="O685" s="27" t="s">
        <v>802</v>
      </c>
      <c r="P685" s="31" t="s">
        <v>1185</v>
      </c>
      <c r="Q685" s="66" t="s">
        <v>2209</v>
      </c>
      <c r="R685" s="66"/>
      <c r="S685" s="27" t="s">
        <v>2210</v>
      </c>
      <c r="T685" s="27" t="s">
        <v>802</v>
      </c>
      <c r="U685" s="31" t="s">
        <v>1185</v>
      </c>
      <c r="V685" s="27" t="s">
        <v>2211</v>
      </c>
      <c r="W685" s="66"/>
      <c r="X685" s="66"/>
      <c r="Y685" s="67" t="s">
        <v>2212</v>
      </c>
      <c r="Z685" s="67"/>
      <c r="AA685" s="67"/>
      <c r="AB685" s="1"/>
    </row>
    <row r="686" spans="1:28" ht="15" customHeight="1">
      <c r="A686" s="1"/>
      <c r="B686" s="29"/>
      <c r="C686" s="68"/>
      <c r="D686" s="68"/>
      <c r="E686" s="23" t="s">
        <v>730</v>
      </c>
      <c r="F686" s="23" t="s">
        <v>270</v>
      </c>
      <c r="G686" s="30"/>
      <c r="H686" s="27" t="s">
        <v>2213</v>
      </c>
      <c r="I686" s="27"/>
      <c r="J686" s="31"/>
      <c r="K686" s="27"/>
      <c r="L686" s="66" t="s">
        <v>2214</v>
      </c>
      <c r="M686" s="66"/>
      <c r="N686" s="66"/>
      <c r="O686" s="27"/>
      <c r="P686" s="31"/>
      <c r="Q686" s="66"/>
      <c r="R686" s="66"/>
      <c r="S686" s="27" t="s">
        <v>2215</v>
      </c>
      <c r="T686" s="27"/>
      <c r="U686" s="31"/>
      <c r="V686" s="27"/>
      <c r="W686" s="66"/>
      <c r="X686" s="66"/>
      <c r="Y686" s="67"/>
      <c r="Z686" s="67"/>
      <c r="AA686" s="67"/>
      <c r="AB686" s="1"/>
    </row>
    <row r="687" spans="1:28" ht="15" customHeight="1">
      <c r="A687" s="1"/>
      <c r="B687" s="29"/>
      <c r="C687" s="68" t="s">
        <v>1188</v>
      </c>
      <c r="D687" s="68"/>
      <c r="E687" s="68"/>
      <c r="F687" s="23" t="s">
        <v>270</v>
      </c>
      <c r="G687" s="30"/>
      <c r="H687" s="27" t="s">
        <v>2213</v>
      </c>
      <c r="I687" s="27" t="s">
        <v>805</v>
      </c>
      <c r="J687" s="31" t="s">
        <v>1185</v>
      </c>
      <c r="K687" s="27" t="s">
        <v>2216</v>
      </c>
      <c r="L687" s="66" t="s">
        <v>2214</v>
      </c>
      <c r="M687" s="66"/>
      <c r="N687" s="66"/>
      <c r="O687" s="27" t="s">
        <v>805</v>
      </c>
      <c r="P687" s="31" t="s">
        <v>1185</v>
      </c>
      <c r="Q687" s="66" t="s">
        <v>2217</v>
      </c>
      <c r="R687" s="66"/>
      <c r="S687" s="27" t="s">
        <v>2215</v>
      </c>
      <c r="T687" s="27" t="s">
        <v>805</v>
      </c>
      <c r="U687" s="31" t="s">
        <v>1185</v>
      </c>
      <c r="V687" s="27" t="s">
        <v>2218</v>
      </c>
      <c r="W687" s="66"/>
      <c r="X687" s="66"/>
      <c r="Y687" s="67" t="s">
        <v>2219</v>
      </c>
      <c r="Z687" s="67"/>
      <c r="AA687" s="67"/>
      <c r="AB687" s="1"/>
    </row>
    <row r="688" spans="1:28" ht="15" customHeight="1">
      <c r="A688" s="1"/>
      <c r="B688" s="29"/>
      <c r="C688" s="68" t="s">
        <v>1190</v>
      </c>
      <c r="D688" s="68"/>
      <c r="E688" s="68"/>
      <c r="F688" s="23" t="s">
        <v>270</v>
      </c>
      <c r="G688" s="30"/>
      <c r="H688" s="27" t="s">
        <v>2151</v>
      </c>
      <c r="I688" s="27" t="s">
        <v>762</v>
      </c>
      <c r="J688" s="31" t="s">
        <v>1185</v>
      </c>
      <c r="K688" s="27" t="s">
        <v>2220</v>
      </c>
      <c r="L688" s="66" t="s">
        <v>2221</v>
      </c>
      <c r="M688" s="66"/>
      <c r="N688" s="66"/>
      <c r="O688" s="27" t="s">
        <v>762</v>
      </c>
      <c r="P688" s="31" t="s">
        <v>1185</v>
      </c>
      <c r="Q688" s="66" t="s">
        <v>2222</v>
      </c>
      <c r="R688" s="66"/>
      <c r="S688" s="27" t="s">
        <v>2155</v>
      </c>
      <c r="T688" s="27" t="s">
        <v>762</v>
      </c>
      <c r="U688" s="31" t="s">
        <v>1185</v>
      </c>
      <c r="V688" s="27" t="s">
        <v>2223</v>
      </c>
      <c r="W688" s="66"/>
      <c r="X688" s="66"/>
      <c r="Y688" s="67" t="s">
        <v>2224</v>
      </c>
      <c r="Z688" s="67"/>
      <c r="AA688" s="67"/>
      <c r="AB688" s="1"/>
    </row>
    <row r="689" spans="1:28" ht="15" customHeight="1">
      <c r="A689" s="1"/>
      <c r="B689" s="29"/>
      <c r="C689" s="68" t="s">
        <v>1192</v>
      </c>
      <c r="D689" s="68"/>
      <c r="E689" s="68"/>
      <c r="F689" s="23" t="s">
        <v>270</v>
      </c>
      <c r="G689" s="30"/>
      <c r="H689" s="27" t="s">
        <v>2225</v>
      </c>
      <c r="I689" s="27" t="s">
        <v>1194</v>
      </c>
      <c r="J689" s="31" t="s">
        <v>1185</v>
      </c>
      <c r="K689" s="27" t="s">
        <v>2226</v>
      </c>
      <c r="L689" s="66" t="s">
        <v>2227</v>
      </c>
      <c r="M689" s="66"/>
      <c r="N689" s="66"/>
      <c r="O689" s="27" t="s">
        <v>1194</v>
      </c>
      <c r="P689" s="31" t="s">
        <v>1185</v>
      </c>
      <c r="Q689" s="66" t="s">
        <v>2228</v>
      </c>
      <c r="R689" s="66"/>
      <c r="S689" s="27" t="s">
        <v>2229</v>
      </c>
      <c r="T689" s="27" t="s">
        <v>1194</v>
      </c>
      <c r="U689" s="31" t="s">
        <v>1185</v>
      </c>
      <c r="V689" s="27" t="s">
        <v>2230</v>
      </c>
      <c r="W689" s="66"/>
      <c r="X689" s="66"/>
      <c r="Y689" s="67" t="s">
        <v>2231</v>
      </c>
      <c r="Z689" s="67"/>
      <c r="AA689" s="67"/>
      <c r="AB689" s="1"/>
    </row>
    <row r="690" spans="1:28" ht="15" customHeight="1">
      <c r="A690" s="1"/>
      <c r="B690" s="29"/>
      <c r="C690" s="68" t="s">
        <v>1196</v>
      </c>
      <c r="D690" s="68"/>
      <c r="E690" s="68"/>
      <c r="F690" s="23" t="s">
        <v>270</v>
      </c>
      <c r="G690" s="30"/>
      <c r="H690" s="27" t="s">
        <v>2232</v>
      </c>
      <c r="I690" s="27" t="s">
        <v>736</v>
      </c>
      <c r="J690" s="31" t="s">
        <v>1185</v>
      </c>
      <c r="K690" s="27" t="s">
        <v>2233</v>
      </c>
      <c r="L690" s="66" t="s">
        <v>2234</v>
      </c>
      <c r="M690" s="66"/>
      <c r="N690" s="66"/>
      <c r="O690" s="27" t="s">
        <v>736</v>
      </c>
      <c r="P690" s="31" t="s">
        <v>1185</v>
      </c>
      <c r="Q690" s="66" t="s">
        <v>2235</v>
      </c>
      <c r="R690" s="66"/>
      <c r="S690" s="27" t="s">
        <v>2236</v>
      </c>
      <c r="T690" s="27" t="s">
        <v>736</v>
      </c>
      <c r="U690" s="31" t="s">
        <v>1185</v>
      </c>
      <c r="V690" s="27" t="s">
        <v>2237</v>
      </c>
      <c r="W690" s="66"/>
      <c r="X690" s="66"/>
      <c r="Y690" s="67" t="s">
        <v>2238</v>
      </c>
      <c r="Z690" s="67"/>
      <c r="AA690" s="67"/>
      <c r="AB690" s="1"/>
    </row>
    <row r="691" spans="1:28" ht="15" customHeight="1">
      <c r="A691" s="1"/>
      <c r="B691" s="32"/>
      <c r="C691" s="69" t="s">
        <v>1199</v>
      </c>
      <c r="D691" s="69"/>
      <c r="E691" s="69"/>
      <c r="F691" s="33" t="s">
        <v>270</v>
      </c>
      <c r="G691" s="34"/>
      <c r="H691" s="35"/>
      <c r="I691" s="70"/>
      <c r="J691" s="70"/>
      <c r="K691" s="35" t="s">
        <v>1075</v>
      </c>
      <c r="L691" s="70"/>
      <c r="M691" s="70"/>
      <c r="N691" s="70"/>
      <c r="O691" s="70"/>
      <c r="P691" s="70"/>
      <c r="Q691" s="70" t="s">
        <v>2239</v>
      </c>
      <c r="R691" s="70"/>
      <c r="S691" s="35"/>
      <c r="T691" s="70"/>
      <c r="U691" s="70"/>
      <c r="V691" s="35" t="s">
        <v>1084</v>
      </c>
      <c r="W691" s="70"/>
      <c r="X691" s="70"/>
      <c r="Y691" s="71" t="s">
        <v>174</v>
      </c>
      <c r="Z691" s="71"/>
      <c r="AA691" s="71"/>
      <c r="AB691" s="1"/>
    </row>
    <row r="692" spans="1:28" ht="15" customHeight="1">
      <c r="A692" s="1"/>
      <c r="B692" s="50" t="s">
        <v>131</v>
      </c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 t="s">
        <v>132</v>
      </c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1"/>
    </row>
    <row r="693" spans="1:28" ht="31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6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27.75" customHeight="1">
      <c r="A695" s="1"/>
      <c r="B695" s="37" t="s">
        <v>1147</v>
      </c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1"/>
    </row>
    <row r="696" spans="1:28" ht="15" customHeight="1">
      <c r="A696" s="1"/>
      <c r="B696" s="38" t="s">
        <v>2</v>
      </c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9"/>
      <c r="U696" s="39"/>
      <c r="V696" s="39"/>
      <c r="W696" s="39"/>
      <c r="X696" s="39"/>
      <c r="Y696" s="39"/>
      <c r="Z696" s="39"/>
      <c r="AA696" s="39"/>
      <c r="AB696" s="1"/>
    </row>
    <row r="697" spans="1:28" ht="15" customHeight="1">
      <c r="A697" s="1"/>
      <c r="B697" s="40" t="s">
        <v>2240</v>
      </c>
      <c r="C697" s="40"/>
      <c r="D697" s="40" t="s">
        <v>2241</v>
      </c>
      <c r="E697" s="40"/>
      <c r="F697" s="40"/>
      <c r="G697" s="40"/>
      <c r="H697" s="40"/>
      <c r="I697" s="40"/>
      <c r="J697" s="40" t="s">
        <v>1411</v>
      </c>
      <c r="K697" s="40"/>
      <c r="L697" s="40"/>
      <c r="M697" s="40" t="s">
        <v>2242</v>
      </c>
      <c r="N697" s="40"/>
      <c r="O697" s="40"/>
      <c r="P697" s="40"/>
      <c r="Q697" s="40"/>
      <c r="R697" s="2" t="s">
        <v>1152</v>
      </c>
      <c r="S697" s="2" t="s">
        <v>197</v>
      </c>
      <c r="T697" s="47" t="s">
        <v>2243</v>
      </c>
      <c r="U697" s="47"/>
      <c r="V697" s="47"/>
      <c r="W697" s="40" t="s">
        <v>1153</v>
      </c>
      <c r="X697" s="40"/>
      <c r="Y697" s="40"/>
      <c r="Z697" s="40"/>
      <c r="AA697" s="3" t="s">
        <v>1154</v>
      </c>
      <c r="AB697" s="1"/>
    </row>
    <row r="698" spans="1:28" ht="21" customHeight="1">
      <c r="A698" s="1"/>
      <c r="B698" s="57" t="s">
        <v>1155</v>
      </c>
      <c r="C698" s="58" t="s">
        <v>1156</v>
      </c>
      <c r="D698" s="58"/>
      <c r="E698" s="58"/>
      <c r="F698" s="58"/>
      <c r="G698" s="58"/>
      <c r="H698" s="59" t="s">
        <v>2244</v>
      </c>
      <c r="I698" s="59"/>
      <c r="J698" s="59"/>
      <c r="K698" s="59"/>
      <c r="L698" s="59" t="s">
        <v>2244</v>
      </c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60" t="s">
        <v>1157</v>
      </c>
      <c r="X698" s="60"/>
      <c r="Y698" s="60"/>
      <c r="Z698" s="60"/>
      <c r="AA698" s="60"/>
      <c r="AB698" s="1"/>
    </row>
    <row r="699" spans="1:28" ht="21" customHeight="1">
      <c r="A699" s="1"/>
      <c r="B699" s="57"/>
      <c r="C699" s="61" t="s">
        <v>1158</v>
      </c>
      <c r="D699" s="61"/>
      <c r="E699" s="61"/>
      <c r="F699" s="61"/>
      <c r="G699" s="61"/>
      <c r="H699" s="62" t="s">
        <v>1086</v>
      </c>
      <c r="I699" s="62"/>
      <c r="J699" s="62"/>
      <c r="K699" s="62"/>
      <c r="L699" s="62" t="s">
        <v>1092</v>
      </c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0"/>
      <c r="X699" s="60"/>
      <c r="Y699" s="60"/>
      <c r="Z699" s="60"/>
      <c r="AA699" s="60"/>
      <c r="AB699" s="1"/>
    </row>
    <row r="700" spans="1:28" ht="15" customHeight="1">
      <c r="A700" s="1"/>
      <c r="B700" s="57"/>
      <c r="C700" s="61" t="s">
        <v>1159</v>
      </c>
      <c r="D700" s="61"/>
      <c r="E700" s="61"/>
      <c r="F700" s="61"/>
      <c r="G700" s="61"/>
      <c r="H700" s="62" t="s">
        <v>1065</v>
      </c>
      <c r="I700" s="62"/>
      <c r="J700" s="62"/>
      <c r="K700" s="62"/>
      <c r="L700" s="62" t="s">
        <v>1065</v>
      </c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0"/>
      <c r="X700" s="60"/>
      <c r="Y700" s="60"/>
      <c r="Z700" s="60"/>
      <c r="AA700" s="60"/>
      <c r="AB700" s="1"/>
    </row>
    <row r="701" spans="1:28" ht="15" customHeight="1">
      <c r="A701" s="1"/>
      <c r="B701" s="57"/>
      <c r="C701" s="61" t="s">
        <v>1160</v>
      </c>
      <c r="D701" s="61"/>
      <c r="E701" s="61"/>
      <c r="F701" s="61"/>
      <c r="G701" s="61"/>
      <c r="H701" s="63" t="s">
        <v>1087</v>
      </c>
      <c r="I701" s="63"/>
      <c r="J701" s="63"/>
      <c r="K701" s="63"/>
      <c r="L701" s="63" t="s">
        <v>1093</v>
      </c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0"/>
      <c r="X701" s="60"/>
      <c r="Y701" s="60"/>
      <c r="Z701" s="60"/>
      <c r="AA701" s="60"/>
      <c r="AB701" s="1"/>
    </row>
    <row r="702" spans="1:28" ht="21" customHeight="1">
      <c r="A702" s="1"/>
      <c r="B702" s="57"/>
      <c r="C702" s="61" t="s">
        <v>1161</v>
      </c>
      <c r="D702" s="61"/>
      <c r="E702" s="61"/>
      <c r="F702" s="61"/>
      <c r="G702" s="61"/>
      <c r="H702" s="62" t="s">
        <v>2245</v>
      </c>
      <c r="I702" s="62"/>
      <c r="J702" s="62"/>
      <c r="K702" s="62"/>
      <c r="L702" s="62" t="s">
        <v>2246</v>
      </c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0"/>
      <c r="X702" s="60"/>
      <c r="Y702" s="60"/>
      <c r="Z702" s="60"/>
      <c r="AA702" s="60"/>
      <c r="AB702" s="1"/>
    </row>
    <row r="703" spans="1:28" ht="15.75" customHeight="1">
      <c r="A703" s="1"/>
      <c r="B703" s="57"/>
      <c r="C703" s="61" t="s">
        <v>1163</v>
      </c>
      <c r="D703" s="61"/>
      <c r="E703" s="61"/>
      <c r="F703" s="23" t="s">
        <v>11</v>
      </c>
      <c r="G703" s="23" t="s">
        <v>283</v>
      </c>
      <c r="H703" s="23" t="s">
        <v>1164</v>
      </c>
      <c r="I703" s="61" t="s">
        <v>12</v>
      </c>
      <c r="J703" s="61"/>
      <c r="K703" s="23" t="s">
        <v>857</v>
      </c>
      <c r="L703" s="61" t="s">
        <v>1164</v>
      </c>
      <c r="M703" s="61"/>
      <c r="N703" s="61"/>
      <c r="O703" s="61" t="s">
        <v>12</v>
      </c>
      <c r="P703" s="61"/>
      <c r="Q703" s="61" t="s">
        <v>857</v>
      </c>
      <c r="R703" s="61"/>
      <c r="S703" s="23" t="s">
        <v>1164</v>
      </c>
      <c r="T703" s="61" t="s">
        <v>12</v>
      </c>
      <c r="U703" s="61"/>
      <c r="V703" s="23" t="s">
        <v>857</v>
      </c>
      <c r="W703" s="61" t="s">
        <v>12</v>
      </c>
      <c r="X703" s="61"/>
      <c r="Y703" s="64" t="s">
        <v>857</v>
      </c>
      <c r="Z703" s="64"/>
      <c r="AA703" s="64"/>
      <c r="AB703" s="1"/>
    </row>
    <row r="704" spans="1:28" ht="15" customHeight="1">
      <c r="A704" s="1"/>
      <c r="B704" s="26" t="s">
        <v>289</v>
      </c>
      <c r="C704" s="65" t="s">
        <v>290</v>
      </c>
      <c r="D704" s="65"/>
      <c r="E704" s="65"/>
      <c r="F704" s="24" t="s">
        <v>291</v>
      </c>
      <c r="G704" s="27" t="s">
        <v>292</v>
      </c>
      <c r="H704" s="27" t="s">
        <v>2247</v>
      </c>
      <c r="I704" s="66" t="s">
        <v>2248</v>
      </c>
      <c r="J704" s="66"/>
      <c r="K704" s="27" t="s">
        <v>2249</v>
      </c>
      <c r="L704" s="66" t="s">
        <v>2250</v>
      </c>
      <c r="M704" s="66"/>
      <c r="N704" s="66"/>
      <c r="O704" s="66" t="s">
        <v>2158</v>
      </c>
      <c r="P704" s="66"/>
      <c r="Q704" s="66" t="s">
        <v>2251</v>
      </c>
      <c r="R704" s="66"/>
      <c r="S704" s="27"/>
      <c r="T704" s="66"/>
      <c r="U704" s="66"/>
      <c r="V704" s="27"/>
      <c r="W704" s="66" t="s">
        <v>2252</v>
      </c>
      <c r="X704" s="66"/>
      <c r="Y704" s="67" t="s">
        <v>2253</v>
      </c>
      <c r="Z704" s="67"/>
      <c r="AA704" s="67"/>
      <c r="AB704" s="1"/>
    </row>
    <row r="705" spans="1:28" ht="27" customHeight="1">
      <c r="A705" s="1"/>
      <c r="B705" s="26" t="s">
        <v>315</v>
      </c>
      <c r="C705" s="65" t="s">
        <v>2254</v>
      </c>
      <c r="D705" s="65"/>
      <c r="E705" s="65"/>
      <c r="F705" s="24" t="s">
        <v>310</v>
      </c>
      <c r="G705" s="27" t="s">
        <v>317</v>
      </c>
      <c r="H705" s="27"/>
      <c r="I705" s="66"/>
      <c r="J705" s="66"/>
      <c r="K705" s="27"/>
      <c r="L705" s="66" t="s">
        <v>235</v>
      </c>
      <c r="M705" s="66"/>
      <c r="N705" s="66"/>
      <c r="O705" s="66" t="s">
        <v>1169</v>
      </c>
      <c r="P705" s="66"/>
      <c r="Q705" s="66" t="s">
        <v>2255</v>
      </c>
      <c r="R705" s="66"/>
      <c r="S705" s="27"/>
      <c r="T705" s="66"/>
      <c r="U705" s="66"/>
      <c r="V705" s="27"/>
      <c r="W705" s="66" t="s">
        <v>1169</v>
      </c>
      <c r="X705" s="66"/>
      <c r="Y705" s="67" t="s">
        <v>2255</v>
      </c>
      <c r="Z705" s="67"/>
      <c r="AA705" s="67"/>
      <c r="AB705" s="1"/>
    </row>
    <row r="706" spans="1:28" ht="15" customHeight="1">
      <c r="A706" s="1"/>
      <c r="B706" s="26" t="s">
        <v>337</v>
      </c>
      <c r="C706" s="65" t="s">
        <v>1171</v>
      </c>
      <c r="D706" s="65"/>
      <c r="E706" s="65"/>
      <c r="F706" s="24" t="s">
        <v>310</v>
      </c>
      <c r="G706" s="27" t="s">
        <v>339</v>
      </c>
      <c r="H706" s="27" t="s">
        <v>896</v>
      </c>
      <c r="I706" s="66" t="s">
        <v>1169</v>
      </c>
      <c r="J706" s="66"/>
      <c r="K706" s="27" t="s">
        <v>2256</v>
      </c>
      <c r="L706" s="66"/>
      <c r="M706" s="66"/>
      <c r="N706" s="66"/>
      <c r="O706" s="66"/>
      <c r="P706" s="66"/>
      <c r="Q706" s="66"/>
      <c r="R706" s="66"/>
      <c r="S706" s="27"/>
      <c r="T706" s="66"/>
      <c r="U706" s="66"/>
      <c r="V706" s="27"/>
      <c r="W706" s="66" t="s">
        <v>1169</v>
      </c>
      <c r="X706" s="66"/>
      <c r="Y706" s="67" t="s">
        <v>2256</v>
      </c>
      <c r="Z706" s="67"/>
      <c r="AA706" s="67"/>
      <c r="AB706" s="1"/>
    </row>
    <row r="707" spans="1:28" ht="15" customHeight="1">
      <c r="A707" s="1"/>
      <c r="B707" s="26" t="s">
        <v>343</v>
      </c>
      <c r="C707" s="65" t="s">
        <v>344</v>
      </c>
      <c r="D707" s="65"/>
      <c r="E707" s="65"/>
      <c r="F707" s="24" t="s">
        <v>310</v>
      </c>
      <c r="G707" s="27" t="s">
        <v>345</v>
      </c>
      <c r="H707" s="27" t="s">
        <v>198</v>
      </c>
      <c r="I707" s="66" t="s">
        <v>2257</v>
      </c>
      <c r="J707" s="66"/>
      <c r="K707" s="27" t="s">
        <v>2258</v>
      </c>
      <c r="L707" s="66"/>
      <c r="M707" s="66"/>
      <c r="N707" s="66"/>
      <c r="O707" s="66"/>
      <c r="P707" s="66"/>
      <c r="Q707" s="66"/>
      <c r="R707" s="66"/>
      <c r="S707" s="27"/>
      <c r="T707" s="66"/>
      <c r="U707" s="66"/>
      <c r="V707" s="27"/>
      <c r="W707" s="66" t="s">
        <v>2257</v>
      </c>
      <c r="X707" s="66"/>
      <c r="Y707" s="67" t="s">
        <v>2258</v>
      </c>
      <c r="Z707" s="67"/>
      <c r="AA707" s="67"/>
      <c r="AB707" s="1"/>
    </row>
    <row r="708" spans="1:28" ht="18" customHeight="1">
      <c r="A708" s="1"/>
      <c r="B708" s="26" t="s">
        <v>347</v>
      </c>
      <c r="C708" s="65" t="s">
        <v>2259</v>
      </c>
      <c r="D708" s="65"/>
      <c r="E708" s="65"/>
      <c r="F708" s="24" t="s">
        <v>310</v>
      </c>
      <c r="G708" s="27" t="s">
        <v>349</v>
      </c>
      <c r="H708" s="27"/>
      <c r="I708" s="66"/>
      <c r="J708" s="66"/>
      <c r="K708" s="27"/>
      <c r="L708" s="66" t="s">
        <v>198</v>
      </c>
      <c r="M708" s="66"/>
      <c r="N708" s="66"/>
      <c r="O708" s="66" t="s">
        <v>1835</v>
      </c>
      <c r="P708" s="66"/>
      <c r="Q708" s="66" t="s">
        <v>2260</v>
      </c>
      <c r="R708" s="66"/>
      <c r="S708" s="27"/>
      <c r="T708" s="66"/>
      <c r="U708" s="66"/>
      <c r="V708" s="27"/>
      <c r="W708" s="66" t="s">
        <v>1835</v>
      </c>
      <c r="X708" s="66"/>
      <c r="Y708" s="67" t="s">
        <v>2260</v>
      </c>
      <c r="Z708" s="67"/>
      <c r="AA708" s="67"/>
      <c r="AB708" s="1"/>
    </row>
    <row r="709" spans="1:28" ht="18" customHeight="1">
      <c r="A709" s="1"/>
      <c r="B709" s="26" t="s">
        <v>359</v>
      </c>
      <c r="C709" s="65" t="s">
        <v>2261</v>
      </c>
      <c r="D709" s="65"/>
      <c r="E709" s="65"/>
      <c r="F709" s="24" t="s">
        <v>321</v>
      </c>
      <c r="G709" s="27" t="s">
        <v>361</v>
      </c>
      <c r="H709" s="27" t="s">
        <v>1999</v>
      </c>
      <c r="I709" s="66" t="s">
        <v>2262</v>
      </c>
      <c r="J709" s="66"/>
      <c r="K709" s="27" t="s">
        <v>2263</v>
      </c>
      <c r="L709" s="66"/>
      <c r="M709" s="66"/>
      <c r="N709" s="66"/>
      <c r="O709" s="66"/>
      <c r="P709" s="66"/>
      <c r="Q709" s="66"/>
      <c r="R709" s="66"/>
      <c r="S709" s="27"/>
      <c r="T709" s="66"/>
      <c r="U709" s="66"/>
      <c r="V709" s="27"/>
      <c r="W709" s="66" t="s">
        <v>2262</v>
      </c>
      <c r="X709" s="66"/>
      <c r="Y709" s="67" t="s">
        <v>2263</v>
      </c>
      <c r="Z709" s="67"/>
      <c r="AA709" s="67"/>
      <c r="AB709" s="1"/>
    </row>
    <row r="710" spans="1:28" ht="15" customHeight="1">
      <c r="A710" s="1"/>
      <c r="B710" s="26" t="s">
        <v>363</v>
      </c>
      <c r="C710" s="65" t="s">
        <v>2264</v>
      </c>
      <c r="D710" s="65"/>
      <c r="E710" s="65"/>
      <c r="F710" s="24" t="s">
        <v>321</v>
      </c>
      <c r="G710" s="27" t="s">
        <v>365</v>
      </c>
      <c r="H710" s="27"/>
      <c r="I710" s="66"/>
      <c r="J710" s="66"/>
      <c r="K710" s="27"/>
      <c r="L710" s="66" t="s">
        <v>2265</v>
      </c>
      <c r="M710" s="66"/>
      <c r="N710" s="66"/>
      <c r="O710" s="66" t="s">
        <v>2266</v>
      </c>
      <c r="P710" s="66"/>
      <c r="Q710" s="66" t="s">
        <v>2267</v>
      </c>
      <c r="R710" s="66"/>
      <c r="S710" s="27"/>
      <c r="T710" s="66"/>
      <c r="U710" s="66"/>
      <c r="V710" s="27"/>
      <c r="W710" s="66" t="s">
        <v>2266</v>
      </c>
      <c r="X710" s="66"/>
      <c r="Y710" s="67" t="s">
        <v>2267</v>
      </c>
      <c r="Z710" s="67"/>
      <c r="AA710" s="67"/>
      <c r="AB710" s="1"/>
    </row>
    <row r="711" spans="1:28" ht="15" customHeight="1">
      <c r="A711" s="1"/>
      <c r="B711" s="26" t="s">
        <v>546</v>
      </c>
      <c r="C711" s="65" t="s">
        <v>547</v>
      </c>
      <c r="D711" s="65"/>
      <c r="E711" s="65"/>
      <c r="F711" s="24" t="s">
        <v>270</v>
      </c>
      <c r="G711" s="27" t="s">
        <v>27</v>
      </c>
      <c r="H711" s="27" t="s">
        <v>2268</v>
      </c>
      <c r="I711" s="66" t="s">
        <v>2269</v>
      </c>
      <c r="J711" s="66"/>
      <c r="K711" s="27" t="s">
        <v>2269</v>
      </c>
      <c r="L711" s="66"/>
      <c r="M711" s="66"/>
      <c r="N711" s="66"/>
      <c r="O711" s="66"/>
      <c r="P711" s="66"/>
      <c r="Q711" s="66"/>
      <c r="R711" s="66"/>
      <c r="S711" s="27"/>
      <c r="T711" s="66"/>
      <c r="U711" s="66"/>
      <c r="V711" s="27"/>
      <c r="W711" s="66" t="s">
        <v>2269</v>
      </c>
      <c r="X711" s="66"/>
      <c r="Y711" s="67" t="s">
        <v>2269</v>
      </c>
      <c r="Z711" s="67"/>
      <c r="AA711" s="67"/>
      <c r="AB711" s="1"/>
    </row>
    <row r="712" spans="1:28" ht="15" customHeight="1">
      <c r="A712" s="1"/>
      <c r="B712" s="26" t="s">
        <v>659</v>
      </c>
      <c r="C712" s="65" t="s">
        <v>660</v>
      </c>
      <c r="D712" s="65"/>
      <c r="E712" s="65"/>
      <c r="F712" s="24" t="s">
        <v>562</v>
      </c>
      <c r="G712" s="27" t="s">
        <v>661</v>
      </c>
      <c r="H712" s="27" t="s">
        <v>2270</v>
      </c>
      <c r="I712" s="66" t="s">
        <v>662</v>
      </c>
      <c r="J712" s="66"/>
      <c r="K712" s="27" t="s">
        <v>2271</v>
      </c>
      <c r="L712" s="66"/>
      <c r="M712" s="66"/>
      <c r="N712" s="66"/>
      <c r="O712" s="66"/>
      <c r="P712" s="66"/>
      <c r="Q712" s="66"/>
      <c r="R712" s="66"/>
      <c r="S712" s="27"/>
      <c r="T712" s="66"/>
      <c r="U712" s="66"/>
      <c r="V712" s="27"/>
      <c r="W712" s="66" t="s">
        <v>662</v>
      </c>
      <c r="X712" s="66"/>
      <c r="Y712" s="67" t="s">
        <v>2271</v>
      </c>
      <c r="Z712" s="67"/>
      <c r="AA712" s="67"/>
      <c r="AB712" s="1"/>
    </row>
    <row r="713" spans="1:28" ht="18" customHeight="1">
      <c r="A713" s="1"/>
      <c r="B713" s="26" t="s">
        <v>663</v>
      </c>
      <c r="C713" s="65" t="s">
        <v>2272</v>
      </c>
      <c r="D713" s="65"/>
      <c r="E713" s="65"/>
      <c r="F713" s="24" t="s">
        <v>562</v>
      </c>
      <c r="G713" s="27" t="s">
        <v>665</v>
      </c>
      <c r="H713" s="27"/>
      <c r="I713" s="66"/>
      <c r="J713" s="66"/>
      <c r="K713" s="27"/>
      <c r="L713" s="66" t="s">
        <v>1966</v>
      </c>
      <c r="M713" s="66"/>
      <c r="N713" s="66"/>
      <c r="O713" s="66" t="s">
        <v>1325</v>
      </c>
      <c r="P713" s="66"/>
      <c r="Q713" s="66" t="s">
        <v>2273</v>
      </c>
      <c r="R713" s="66"/>
      <c r="S713" s="27"/>
      <c r="T713" s="66"/>
      <c r="U713" s="66"/>
      <c r="V713" s="27"/>
      <c r="W713" s="66" t="s">
        <v>1325</v>
      </c>
      <c r="X713" s="66"/>
      <c r="Y713" s="67" t="s">
        <v>2273</v>
      </c>
      <c r="Z713" s="67"/>
      <c r="AA713" s="67"/>
      <c r="AB713" s="1"/>
    </row>
    <row r="714" spans="1:28" ht="18" customHeight="1">
      <c r="A714" s="1"/>
      <c r="B714" s="26" t="s">
        <v>692</v>
      </c>
      <c r="C714" s="65" t="s">
        <v>2274</v>
      </c>
      <c r="D714" s="65"/>
      <c r="E714" s="65"/>
      <c r="F714" s="24" t="s">
        <v>562</v>
      </c>
      <c r="G714" s="27" t="s">
        <v>694</v>
      </c>
      <c r="H714" s="27" t="s">
        <v>2275</v>
      </c>
      <c r="I714" s="66" t="s">
        <v>2078</v>
      </c>
      <c r="J714" s="66"/>
      <c r="K714" s="27" t="s">
        <v>2276</v>
      </c>
      <c r="L714" s="66"/>
      <c r="M714" s="66"/>
      <c r="N714" s="66"/>
      <c r="O714" s="66"/>
      <c r="P714" s="66"/>
      <c r="Q714" s="66"/>
      <c r="R714" s="66"/>
      <c r="S714" s="27"/>
      <c r="T714" s="66"/>
      <c r="U714" s="66"/>
      <c r="V714" s="27"/>
      <c r="W714" s="66" t="s">
        <v>2078</v>
      </c>
      <c r="X714" s="66"/>
      <c r="Y714" s="67" t="s">
        <v>2276</v>
      </c>
      <c r="Z714" s="67"/>
      <c r="AA714" s="67"/>
      <c r="AB714" s="1"/>
    </row>
    <row r="715" spans="1:28" ht="15" customHeight="1">
      <c r="A715" s="1"/>
      <c r="B715" s="26" t="s">
        <v>696</v>
      </c>
      <c r="C715" s="65" t="s">
        <v>697</v>
      </c>
      <c r="D715" s="65"/>
      <c r="E715" s="65"/>
      <c r="F715" s="24" t="s">
        <v>270</v>
      </c>
      <c r="G715" s="27" t="s">
        <v>27</v>
      </c>
      <c r="H715" s="27" t="s">
        <v>2277</v>
      </c>
      <c r="I715" s="66" t="s">
        <v>2278</v>
      </c>
      <c r="J715" s="66"/>
      <c r="K715" s="27" t="s">
        <v>2278</v>
      </c>
      <c r="L715" s="66"/>
      <c r="M715" s="66"/>
      <c r="N715" s="66"/>
      <c r="O715" s="66"/>
      <c r="P715" s="66"/>
      <c r="Q715" s="66"/>
      <c r="R715" s="66"/>
      <c r="S715" s="27"/>
      <c r="T715" s="66"/>
      <c r="U715" s="66"/>
      <c r="V715" s="27"/>
      <c r="W715" s="66" t="s">
        <v>2278</v>
      </c>
      <c r="X715" s="66"/>
      <c r="Y715" s="67" t="s">
        <v>2278</v>
      </c>
      <c r="Z715" s="67"/>
      <c r="AA715" s="67"/>
      <c r="AB715" s="1"/>
    </row>
    <row r="716" spans="1:28" ht="15" customHeight="1">
      <c r="A716" s="1"/>
      <c r="B716" s="26" t="s">
        <v>1178</v>
      </c>
      <c r="C716" s="65" t="s">
        <v>1179</v>
      </c>
      <c r="D716" s="65"/>
      <c r="E716" s="65"/>
      <c r="F716" s="24" t="s">
        <v>270</v>
      </c>
      <c r="G716" s="27" t="s">
        <v>27</v>
      </c>
      <c r="H716" s="27" t="s">
        <v>2279</v>
      </c>
      <c r="I716" s="66" t="s">
        <v>2280</v>
      </c>
      <c r="J716" s="66"/>
      <c r="K716" s="27" t="s">
        <v>2280</v>
      </c>
      <c r="L716" s="66" t="s">
        <v>2281</v>
      </c>
      <c r="M716" s="66"/>
      <c r="N716" s="66"/>
      <c r="O716" s="66" t="s">
        <v>2282</v>
      </c>
      <c r="P716" s="66"/>
      <c r="Q716" s="66" t="s">
        <v>2282</v>
      </c>
      <c r="R716" s="66"/>
      <c r="S716" s="27"/>
      <c r="T716" s="66"/>
      <c r="U716" s="66"/>
      <c r="V716" s="27"/>
      <c r="W716" s="66" t="s">
        <v>2283</v>
      </c>
      <c r="X716" s="66"/>
      <c r="Y716" s="67" t="s">
        <v>2283</v>
      </c>
      <c r="Z716" s="67"/>
      <c r="AA716" s="67"/>
      <c r="AB716" s="1"/>
    </row>
    <row r="717" spans="1:28" ht="81" customHeight="1">
      <c r="A717" s="1"/>
      <c r="B717" s="26"/>
      <c r="C717" s="65"/>
      <c r="D717" s="65"/>
      <c r="E717" s="65"/>
      <c r="F717" s="24"/>
      <c r="G717" s="27"/>
      <c r="H717" s="27"/>
      <c r="I717" s="66"/>
      <c r="J717" s="66"/>
      <c r="K717" s="27"/>
      <c r="L717" s="66"/>
      <c r="M717" s="66"/>
      <c r="N717" s="66"/>
      <c r="O717" s="66"/>
      <c r="P717" s="66"/>
      <c r="Q717" s="66"/>
      <c r="R717" s="66"/>
      <c r="S717" s="27"/>
      <c r="T717" s="66"/>
      <c r="U717" s="66"/>
      <c r="V717" s="27"/>
      <c r="W717" s="66"/>
      <c r="X717" s="66"/>
      <c r="Y717" s="67"/>
      <c r="Z717" s="67"/>
      <c r="AA717" s="67"/>
      <c r="AB717" s="1"/>
    </row>
    <row r="718" spans="1:28" ht="15" customHeight="1">
      <c r="A718" s="1"/>
      <c r="B718" s="50" t="s">
        <v>131</v>
      </c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 t="s">
        <v>132</v>
      </c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1"/>
    </row>
    <row r="719" spans="1:28" ht="31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6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27.75" customHeight="1">
      <c r="A721" s="1"/>
      <c r="B721" s="37" t="s">
        <v>1147</v>
      </c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1"/>
    </row>
    <row r="722" spans="1:28" ht="15" customHeight="1">
      <c r="A722" s="1"/>
      <c r="B722" s="38" t="s">
        <v>2</v>
      </c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9"/>
      <c r="U722" s="39"/>
      <c r="V722" s="39"/>
      <c r="W722" s="39"/>
      <c r="X722" s="39"/>
      <c r="Y722" s="39"/>
      <c r="Z722" s="39"/>
      <c r="AA722" s="39"/>
      <c r="AB722" s="1"/>
    </row>
    <row r="723" spans="1:28" ht="15" customHeight="1">
      <c r="A723" s="1"/>
      <c r="B723" s="40" t="s">
        <v>2240</v>
      </c>
      <c r="C723" s="40"/>
      <c r="D723" s="40" t="s">
        <v>2241</v>
      </c>
      <c r="E723" s="40"/>
      <c r="F723" s="40"/>
      <c r="G723" s="40"/>
      <c r="H723" s="40"/>
      <c r="I723" s="40"/>
      <c r="J723" s="40" t="s">
        <v>1411</v>
      </c>
      <c r="K723" s="40"/>
      <c r="L723" s="40"/>
      <c r="M723" s="40" t="s">
        <v>2242</v>
      </c>
      <c r="N723" s="40"/>
      <c r="O723" s="40"/>
      <c r="P723" s="40"/>
      <c r="Q723" s="40"/>
      <c r="R723" s="2" t="s">
        <v>1152</v>
      </c>
      <c r="S723" s="2" t="s">
        <v>197</v>
      </c>
      <c r="T723" s="47" t="s">
        <v>2284</v>
      </c>
      <c r="U723" s="47"/>
      <c r="V723" s="47"/>
      <c r="W723" s="40" t="s">
        <v>1153</v>
      </c>
      <c r="X723" s="40"/>
      <c r="Y723" s="40"/>
      <c r="Z723" s="40"/>
      <c r="AA723" s="3" t="s">
        <v>1154</v>
      </c>
      <c r="AB723" s="1"/>
    </row>
    <row r="724" spans="1:28" ht="21" customHeight="1">
      <c r="A724" s="1"/>
      <c r="B724" s="57" t="s">
        <v>1155</v>
      </c>
      <c r="C724" s="58" t="s">
        <v>1156</v>
      </c>
      <c r="D724" s="58"/>
      <c r="E724" s="58"/>
      <c r="F724" s="58"/>
      <c r="G724" s="58"/>
      <c r="H724" s="59" t="s">
        <v>2244</v>
      </c>
      <c r="I724" s="59"/>
      <c r="J724" s="59"/>
      <c r="K724" s="59"/>
      <c r="L724" s="59" t="s">
        <v>2244</v>
      </c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60" t="s">
        <v>1157</v>
      </c>
      <c r="X724" s="60"/>
      <c r="Y724" s="60"/>
      <c r="Z724" s="60"/>
      <c r="AA724" s="60"/>
      <c r="AB724" s="1"/>
    </row>
    <row r="725" spans="1:28" ht="21" customHeight="1">
      <c r="A725" s="1"/>
      <c r="B725" s="57"/>
      <c r="C725" s="61" t="s">
        <v>1158</v>
      </c>
      <c r="D725" s="61"/>
      <c r="E725" s="61"/>
      <c r="F725" s="61"/>
      <c r="G725" s="61"/>
      <c r="H725" s="62" t="s">
        <v>1086</v>
      </c>
      <c r="I725" s="62"/>
      <c r="J725" s="62"/>
      <c r="K725" s="62"/>
      <c r="L725" s="62" t="s">
        <v>1092</v>
      </c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0"/>
      <c r="X725" s="60"/>
      <c r="Y725" s="60"/>
      <c r="Z725" s="60"/>
      <c r="AA725" s="60"/>
      <c r="AB725" s="1"/>
    </row>
    <row r="726" spans="1:28" ht="15" customHeight="1">
      <c r="A726" s="1"/>
      <c r="B726" s="57"/>
      <c r="C726" s="61" t="s">
        <v>1159</v>
      </c>
      <c r="D726" s="61"/>
      <c r="E726" s="61"/>
      <c r="F726" s="61"/>
      <c r="G726" s="61"/>
      <c r="H726" s="62" t="s">
        <v>1065</v>
      </c>
      <c r="I726" s="62"/>
      <c r="J726" s="62"/>
      <c r="K726" s="62"/>
      <c r="L726" s="62" t="s">
        <v>1065</v>
      </c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0"/>
      <c r="X726" s="60"/>
      <c r="Y726" s="60"/>
      <c r="Z726" s="60"/>
      <c r="AA726" s="60"/>
      <c r="AB726" s="1"/>
    </row>
    <row r="727" spans="1:28" ht="15" customHeight="1">
      <c r="A727" s="1"/>
      <c r="B727" s="57"/>
      <c r="C727" s="61" t="s">
        <v>1160</v>
      </c>
      <c r="D727" s="61"/>
      <c r="E727" s="61"/>
      <c r="F727" s="61"/>
      <c r="G727" s="61"/>
      <c r="H727" s="63" t="s">
        <v>1087</v>
      </c>
      <c r="I727" s="63"/>
      <c r="J727" s="63"/>
      <c r="K727" s="63"/>
      <c r="L727" s="63" t="s">
        <v>1093</v>
      </c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0"/>
      <c r="X727" s="60"/>
      <c r="Y727" s="60"/>
      <c r="Z727" s="60"/>
      <c r="AA727" s="60"/>
      <c r="AB727" s="1"/>
    </row>
    <row r="728" spans="1:28" ht="21" customHeight="1">
      <c r="A728" s="1"/>
      <c r="B728" s="57"/>
      <c r="C728" s="61" t="s">
        <v>1161</v>
      </c>
      <c r="D728" s="61"/>
      <c r="E728" s="61"/>
      <c r="F728" s="61"/>
      <c r="G728" s="61"/>
      <c r="H728" s="62" t="s">
        <v>2245</v>
      </c>
      <c r="I728" s="62"/>
      <c r="J728" s="62"/>
      <c r="K728" s="62"/>
      <c r="L728" s="62" t="s">
        <v>2246</v>
      </c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0"/>
      <c r="X728" s="60"/>
      <c r="Y728" s="60"/>
      <c r="Z728" s="60"/>
      <c r="AA728" s="60"/>
      <c r="AB728" s="1"/>
    </row>
    <row r="729" spans="1:28" ht="15.75" customHeight="1">
      <c r="A729" s="1"/>
      <c r="B729" s="57"/>
      <c r="C729" s="61" t="s">
        <v>1163</v>
      </c>
      <c r="D729" s="61"/>
      <c r="E729" s="61"/>
      <c r="F729" s="23" t="s">
        <v>11</v>
      </c>
      <c r="G729" s="23" t="s">
        <v>283</v>
      </c>
      <c r="H729" s="23" t="s">
        <v>1164</v>
      </c>
      <c r="I729" s="61" t="s">
        <v>12</v>
      </c>
      <c r="J729" s="61"/>
      <c r="K729" s="23" t="s">
        <v>857</v>
      </c>
      <c r="L729" s="61" t="s">
        <v>1164</v>
      </c>
      <c r="M729" s="61"/>
      <c r="N729" s="61"/>
      <c r="O729" s="61" t="s">
        <v>12</v>
      </c>
      <c r="P729" s="61"/>
      <c r="Q729" s="61" t="s">
        <v>857</v>
      </c>
      <c r="R729" s="61"/>
      <c r="S729" s="23" t="s">
        <v>1164</v>
      </c>
      <c r="T729" s="61" t="s">
        <v>12</v>
      </c>
      <c r="U729" s="61"/>
      <c r="V729" s="23" t="s">
        <v>857</v>
      </c>
      <c r="W729" s="61" t="s">
        <v>12</v>
      </c>
      <c r="X729" s="61"/>
      <c r="Y729" s="64" t="s">
        <v>857</v>
      </c>
      <c r="Z729" s="64"/>
      <c r="AA729" s="64"/>
      <c r="AB729" s="1"/>
    </row>
    <row r="730" spans="1:28" ht="180" customHeight="1">
      <c r="A730" s="1"/>
      <c r="B730" s="26"/>
      <c r="C730" s="65"/>
      <c r="D730" s="65"/>
      <c r="E730" s="65"/>
      <c r="F730" s="24"/>
      <c r="G730" s="27"/>
      <c r="H730" s="27"/>
      <c r="I730" s="66"/>
      <c r="J730" s="66"/>
      <c r="K730" s="27"/>
      <c r="L730" s="66"/>
      <c r="M730" s="66"/>
      <c r="N730" s="66"/>
      <c r="O730" s="66"/>
      <c r="P730" s="66"/>
      <c r="Q730" s="66"/>
      <c r="R730" s="66"/>
      <c r="S730" s="27"/>
      <c r="T730" s="66"/>
      <c r="U730" s="66"/>
      <c r="V730" s="27"/>
      <c r="W730" s="66"/>
      <c r="X730" s="66"/>
      <c r="Y730" s="67"/>
      <c r="Z730" s="67"/>
      <c r="AA730" s="67"/>
      <c r="AB730" s="1"/>
    </row>
    <row r="731" spans="1:28" ht="15" customHeight="1">
      <c r="A731" s="1"/>
      <c r="B731" s="29"/>
      <c r="C731" s="68" t="s">
        <v>1181</v>
      </c>
      <c r="D731" s="68"/>
      <c r="E731" s="68"/>
      <c r="F731" s="23" t="s">
        <v>270</v>
      </c>
      <c r="G731" s="30"/>
      <c r="H731" s="27"/>
      <c r="I731" s="66"/>
      <c r="J731" s="66"/>
      <c r="K731" s="27" t="s">
        <v>2285</v>
      </c>
      <c r="L731" s="66"/>
      <c r="M731" s="66"/>
      <c r="N731" s="66"/>
      <c r="O731" s="66"/>
      <c r="P731" s="66"/>
      <c r="Q731" s="66" t="s">
        <v>2286</v>
      </c>
      <c r="R731" s="66"/>
      <c r="S731" s="27"/>
      <c r="T731" s="66"/>
      <c r="U731" s="66"/>
      <c r="V731" s="27"/>
      <c r="W731" s="66"/>
      <c r="X731" s="66"/>
      <c r="Y731" s="67" t="s">
        <v>2287</v>
      </c>
      <c r="Z731" s="67"/>
      <c r="AA731" s="67"/>
      <c r="AB731" s="1"/>
    </row>
    <row r="732" spans="1:28" ht="15" customHeight="1">
      <c r="A732" s="1"/>
      <c r="B732" s="29"/>
      <c r="C732" s="68" t="s">
        <v>1183</v>
      </c>
      <c r="D732" s="68"/>
      <c r="E732" s="23" t="s">
        <v>729</v>
      </c>
      <c r="F732" s="23" t="s">
        <v>270</v>
      </c>
      <c r="G732" s="30"/>
      <c r="H732" s="27" t="s">
        <v>2288</v>
      </c>
      <c r="I732" s="27" t="s">
        <v>846</v>
      </c>
      <c r="J732" s="31" t="s">
        <v>1185</v>
      </c>
      <c r="K732" s="27" t="s">
        <v>2289</v>
      </c>
      <c r="L732" s="66" t="s">
        <v>2290</v>
      </c>
      <c r="M732" s="66"/>
      <c r="N732" s="66"/>
      <c r="O732" s="27" t="s">
        <v>846</v>
      </c>
      <c r="P732" s="31" t="s">
        <v>1185</v>
      </c>
      <c r="Q732" s="66" t="s">
        <v>1860</v>
      </c>
      <c r="R732" s="66"/>
      <c r="S732" s="27"/>
      <c r="T732" s="27"/>
      <c r="U732" s="31"/>
      <c r="V732" s="27"/>
      <c r="W732" s="66"/>
      <c r="X732" s="66"/>
      <c r="Y732" s="67" t="s">
        <v>2291</v>
      </c>
      <c r="Z732" s="67"/>
      <c r="AA732" s="67"/>
      <c r="AB732" s="1"/>
    </row>
    <row r="733" spans="1:28" ht="15" customHeight="1">
      <c r="A733" s="1"/>
      <c r="B733" s="29"/>
      <c r="C733" s="68"/>
      <c r="D733" s="68"/>
      <c r="E733" s="23" t="s">
        <v>730</v>
      </c>
      <c r="F733" s="23" t="s">
        <v>270</v>
      </c>
      <c r="G733" s="30"/>
      <c r="H733" s="27" t="s">
        <v>2292</v>
      </c>
      <c r="I733" s="27"/>
      <c r="J733" s="31"/>
      <c r="K733" s="27"/>
      <c r="L733" s="66" t="s">
        <v>2293</v>
      </c>
      <c r="M733" s="66"/>
      <c r="N733" s="66"/>
      <c r="O733" s="27"/>
      <c r="P733" s="31"/>
      <c r="Q733" s="66"/>
      <c r="R733" s="66"/>
      <c r="S733" s="27"/>
      <c r="T733" s="27"/>
      <c r="U733" s="31"/>
      <c r="V733" s="27"/>
      <c r="W733" s="66"/>
      <c r="X733" s="66"/>
      <c r="Y733" s="67"/>
      <c r="Z733" s="67"/>
      <c r="AA733" s="67"/>
      <c r="AB733" s="1"/>
    </row>
    <row r="734" spans="1:28" ht="15" customHeight="1">
      <c r="A734" s="1"/>
      <c r="B734" s="29"/>
      <c r="C734" s="68" t="s">
        <v>1188</v>
      </c>
      <c r="D734" s="68"/>
      <c r="E734" s="68"/>
      <c r="F734" s="23" t="s">
        <v>270</v>
      </c>
      <c r="G734" s="30"/>
      <c r="H734" s="27" t="s">
        <v>2292</v>
      </c>
      <c r="I734" s="27" t="s">
        <v>849</v>
      </c>
      <c r="J734" s="31" t="s">
        <v>1185</v>
      </c>
      <c r="K734" s="27" t="s">
        <v>2294</v>
      </c>
      <c r="L734" s="66" t="s">
        <v>2293</v>
      </c>
      <c r="M734" s="66"/>
      <c r="N734" s="66"/>
      <c r="O734" s="27" t="s">
        <v>849</v>
      </c>
      <c r="P734" s="31" t="s">
        <v>1185</v>
      </c>
      <c r="Q734" s="66" t="s">
        <v>2295</v>
      </c>
      <c r="R734" s="66"/>
      <c r="S734" s="27"/>
      <c r="T734" s="27"/>
      <c r="U734" s="31"/>
      <c r="V734" s="27"/>
      <c r="W734" s="66"/>
      <c r="X734" s="66"/>
      <c r="Y734" s="67" t="s">
        <v>2296</v>
      </c>
      <c r="Z734" s="67"/>
      <c r="AA734" s="67"/>
      <c r="AB734" s="1"/>
    </row>
    <row r="735" spans="1:28" ht="15" customHeight="1">
      <c r="A735" s="1"/>
      <c r="B735" s="29"/>
      <c r="C735" s="68" t="s">
        <v>1190</v>
      </c>
      <c r="D735" s="68"/>
      <c r="E735" s="68"/>
      <c r="F735" s="23" t="s">
        <v>270</v>
      </c>
      <c r="G735" s="30"/>
      <c r="H735" s="27" t="s">
        <v>2297</v>
      </c>
      <c r="I735" s="27" t="s">
        <v>762</v>
      </c>
      <c r="J735" s="31" t="s">
        <v>1185</v>
      </c>
      <c r="K735" s="27" t="s">
        <v>2298</v>
      </c>
      <c r="L735" s="66" t="s">
        <v>2299</v>
      </c>
      <c r="M735" s="66"/>
      <c r="N735" s="66"/>
      <c r="O735" s="27" t="s">
        <v>762</v>
      </c>
      <c r="P735" s="31" t="s">
        <v>1185</v>
      </c>
      <c r="Q735" s="66" t="s">
        <v>2300</v>
      </c>
      <c r="R735" s="66"/>
      <c r="S735" s="27"/>
      <c r="T735" s="27"/>
      <c r="U735" s="31"/>
      <c r="V735" s="27"/>
      <c r="W735" s="66"/>
      <c r="X735" s="66"/>
      <c r="Y735" s="67" t="s">
        <v>2301</v>
      </c>
      <c r="Z735" s="67"/>
      <c r="AA735" s="67"/>
      <c r="AB735" s="1"/>
    </row>
    <row r="736" spans="1:28" ht="15" customHeight="1">
      <c r="A736" s="1"/>
      <c r="B736" s="29"/>
      <c r="C736" s="68" t="s">
        <v>1192</v>
      </c>
      <c r="D736" s="68"/>
      <c r="E736" s="68"/>
      <c r="F736" s="23" t="s">
        <v>270</v>
      </c>
      <c r="G736" s="30"/>
      <c r="H736" s="27" t="s">
        <v>2302</v>
      </c>
      <c r="I736" s="27" t="s">
        <v>1194</v>
      </c>
      <c r="J736" s="31" t="s">
        <v>1185</v>
      </c>
      <c r="K736" s="27" t="s">
        <v>2303</v>
      </c>
      <c r="L736" s="66" t="s">
        <v>2304</v>
      </c>
      <c r="M736" s="66"/>
      <c r="N736" s="66"/>
      <c r="O736" s="27" t="s">
        <v>1194</v>
      </c>
      <c r="P736" s="31" t="s">
        <v>1185</v>
      </c>
      <c r="Q736" s="66" t="s">
        <v>2305</v>
      </c>
      <c r="R736" s="66"/>
      <c r="S736" s="27"/>
      <c r="T736" s="27"/>
      <c r="U736" s="31"/>
      <c r="V736" s="27"/>
      <c r="W736" s="66"/>
      <c r="X736" s="66"/>
      <c r="Y736" s="67" t="s">
        <v>2306</v>
      </c>
      <c r="Z736" s="67"/>
      <c r="AA736" s="67"/>
      <c r="AB736" s="1"/>
    </row>
    <row r="737" spans="1:28" ht="15" customHeight="1">
      <c r="A737" s="1"/>
      <c r="B737" s="29"/>
      <c r="C737" s="68" t="s">
        <v>1196</v>
      </c>
      <c r="D737" s="68"/>
      <c r="E737" s="68"/>
      <c r="F737" s="23" t="s">
        <v>270</v>
      </c>
      <c r="G737" s="30"/>
      <c r="H737" s="27" t="s">
        <v>2307</v>
      </c>
      <c r="I737" s="27" t="s">
        <v>736</v>
      </c>
      <c r="J737" s="31" t="s">
        <v>1185</v>
      </c>
      <c r="K737" s="27" t="s">
        <v>2308</v>
      </c>
      <c r="L737" s="66" t="s">
        <v>2309</v>
      </c>
      <c r="M737" s="66"/>
      <c r="N737" s="66"/>
      <c r="O737" s="27" t="s">
        <v>736</v>
      </c>
      <c r="P737" s="31" t="s">
        <v>1185</v>
      </c>
      <c r="Q737" s="66" t="s">
        <v>2310</v>
      </c>
      <c r="R737" s="66"/>
      <c r="S737" s="27"/>
      <c r="T737" s="27"/>
      <c r="U737" s="31"/>
      <c r="V737" s="27"/>
      <c r="W737" s="66"/>
      <c r="X737" s="66"/>
      <c r="Y737" s="67" t="s">
        <v>2311</v>
      </c>
      <c r="Z737" s="67"/>
      <c r="AA737" s="67"/>
      <c r="AB737" s="1"/>
    </row>
    <row r="738" spans="1:28" ht="15" customHeight="1">
      <c r="A738" s="1"/>
      <c r="B738" s="32"/>
      <c r="C738" s="69" t="s">
        <v>1199</v>
      </c>
      <c r="D738" s="69"/>
      <c r="E738" s="69"/>
      <c r="F738" s="33" t="s">
        <v>270</v>
      </c>
      <c r="G738" s="34"/>
      <c r="H738" s="35"/>
      <c r="I738" s="70"/>
      <c r="J738" s="70"/>
      <c r="K738" s="35" t="s">
        <v>1089</v>
      </c>
      <c r="L738" s="70"/>
      <c r="M738" s="70"/>
      <c r="N738" s="70"/>
      <c r="O738" s="70"/>
      <c r="P738" s="70"/>
      <c r="Q738" s="70" t="s">
        <v>1095</v>
      </c>
      <c r="R738" s="70"/>
      <c r="S738" s="35"/>
      <c r="T738" s="70"/>
      <c r="U738" s="70"/>
      <c r="V738" s="35"/>
      <c r="W738" s="70"/>
      <c r="X738" s="70"/>
      <c r="Y738" s="71" t="s">
        <v>196</v>
      </c>
      <c r="Z738" s="71"/>
      <c r="AA738" s="71"/>
      <c r="AB738" s="1"/>
    </row>
    <row r="739" spans="1:28" ht="15" customHeight="1">
      <c r="A739" s="1"/>
      <c r="B739" s="50" t="s">
        <v>131</v>
      </c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 t="s">
        <v>132</v>
      </c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1"/>
    </row>
    <row r="740" spans="1:28" ht="31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6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27.75" customHeight="1">
      <c r="A742" s="1"/>
      <c r="B742" s="37" t="s">
        <v>1147</v>
      </c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1"/>
    </row>
    <row r="743" spans="1:28" ht="15" customHeight="1">
      <c r="A743" s="1"/>
      <c r="B743" s="38" t="s">
        <v>2</v>
      </c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9"/>
      <c r="U743" s="39"/>
      <c r="V743" s="39"/>
      <c r="W743" s="39"/>
      <c r="X743" s="39"/>
      <c r="Y743" s="39"/>
      <c r="Z743" s="39"/>
      <c r="AA743" s="39"/>
      <c r="AB743" s="1"/>
    </row>
    <row r="744" spans="1:28" ht="15" customHeight="1">
      <c r="A744" s="1"/>
      <c r="B744" s="40" t="s">
        <v>2312</v>
      </c>
      <c r="C744" s="40"/>
      <c r="D744" s="40" t="s">
        <v>2313</v>
      </c>
      <c r="E744" s="40"/>
      <c r="F744" s="40"/>
      <c r="G744" s="40"/>
      <c r="H744" s="40"/>
      <c r="I744" s="40"/>
      <c r="J744" s="40" t="s">
        <v>2314</v>
      </c>
      <c r="K744" s="40"/>
      <c r="L744" s="40"/>
      <c r="M744" s="40" t="s">
        <v>2315</v>
      </c>
      <c r="N744" s="40"/>
      <c r="O744" s="40"/>
      <c r="P744" s="40"/>
      <c r="Q744" s="40"/>
      <c r="R744" s="2" t="s">
        <v>1152</v>
      </c>
      <c r="S744" s="2" t="s">
        <v>217</v>
      </c>
      <c r="T744" s="47" t="s">
        <v>2316</v>
      </c>
      <c r="U744" s="47"/>
      <c r="V744" s="47"/>
      <c r="W744" s="40" t="s">
        <v>1153</v>
      </c>
      <c r="X744" s="40"/>
      <c r="Y744" s="40"/>
      <c r="Z744" s="40"/>
      <c r="AA744" s="3" t="s">
        <v>1154</v>
      </c>
      <c r="AB744" s="1"/>
    </row>
    <row r="745" spans="1:28" ht="21" customHeight="1">
      <c r="A745" s="1"/>
      <c r="B745" s="57" t="s">
        <v>1155</v>
      </c>
      <c r="C745" s="58" t="s">
        <v>1156</v>
      </c>
      <c r="D745" s="58"/>
      <c r="E745" s="58"/>
      <c r="F745" s="58"/>
      <c r="G745" s="58"/>
      <c r="H745" s="59" t="s">
        <v>2317</v>
      </c>
      <c r="I745" s="59"/>
      <c r="J745" s="59"/>
      <c r="K745" s="59"/>
      <c r="L745" s="59" t="s">
        <v>2317</v>
      </c>
      <c r="M745" s="59"/>
      <c r="N745" s="59"/>
      <c r="O745" s="59"/>
      <c r="P745" s="59"/>
      <c r="Q745" s="59"/>
      <c r="R745" s="59"/>
      <c r="S745" s="59" t="s">
        <v>211</v>
      </c>
      <c r="T745" s="59"/>
      <c r="U745" s="59"/>
      <c r="V745" s="59"/>
      <c r="W745" s="72" t="s">
        <v>211</v>
      </c>
      <c r="X745" s="72"/>
      <c r="Y745" s="72"/>
      <c r="Z745" s="72"/>
      <c r="AA745" s="72"/>
      <c r="AB745" s="1"/>
    </row>
    <row r="746" spans="1:28" ht="21" customHeight="1">
      <c r="A746" s="1"/>
      <c r="B746" s="57"/>
      <c r="C746" s="61" t="s">
        <v>1158</v>
      </c>
      <c r="D746" s="61"/>
      <c r="E746" s="61"/>
      <c r="F746" s="61"/>
      <c r="G746" s="61"/>
      <c r="H746" s="62" t="s">
        <v>1097</v>
      </c>
      <c r="I746" s="62"/>
      <c r="J746" s="62"/>
      <c r="K746" s="62"/>
      <c r="L746" s="62" t="s">
        <v>1102</v>
      </c>
      <c r="M746" s="62"/>
      <c r="N746" s="62"/>
      <c r="O746" s="62"/>
      <c r="P746" s="62"/>
      <c r="Q746" s="62"/>
      <c r="R746" s="62"/>
      <c r="S746" s="62" t="s">
        <v>1107</v>
      </c>
      <c r="T746" s="62"/>
      <c r="U746" s="62"/>
      <c r="V746" s="62"/>
      <c r="W746" s="73" t="s">
        <v>1113</v>
      </c>
      <c r="X746" s="73"/>
      <c r="Y746" s="73"/>
      <c r="Z746" s="73"/>
      <c r="AA746" s="73"/>
      <c r="AB746" s="1"/>
    </row>
    <row r="747" spans="1:28" ht="15" customHeight="1">
      <c r="A747" s="1"/>
      <c r="B747" s="57"/>
      <c r="C747" s="61" t="s">
        <v>1159</v>
      </c>
      <c r="D747" s="61"/>
      <c r="E747" s="61"/>
      <c r="F747" s="61"/>
      <c r="G747" s="61"/>
      <c r="H747" s="62" t="s">
        <v>888</v>
      </c>
      <c r="I747" s="62"/>
      <c r="J747" s="62"/>
      <c r="K747" s="62"/>
      <c r="L747" s="62" t="s">
        <v>1065</v>
      </c>
      <c r="M747" s="62"/>
      <c r="N747" s="62"/>
      <c r="O747" s="62"/>
      <c r="P747" s="62"/>
      <c r="Q747" s="62"/>
      <c r="R747" s="62"/>
      <c r="S747" s="62" t="s">
        <v>1108</v>
      </c>
      <c r="T747" s="62"/>
      <c r="U747" s="62"/>
      <c r="V747" s="62"/>
      <c r="W747" s="73" t="s">
        <v>1108</v>
      </c>
      <c r="X747" s="73"/>
      <c r="Y747" s="73"/>
      <c r="Z747" s="73"/>
      <c r="AA747" s="73"/>
      <c r="AB747" s="1"/>
    </row>
    <row r="748" spans="1:28" ht="15" customHeight="1">
      <c r="A748" s="1"/>
      <c r="B748" s="57"/>
      <c r="C748" s="61" t="s">
        <v>1160</v>
      </c>
      <c r="D748" s="61"/>
      <c r="E748" s="61"/>
      <c r="F748" s="61"/>
      <c r="G748" s="61"/>
      <c r="H748" s="63" t="s">
        <v>1098</v>
      </c>
      <c r="I748" s="63"/>
      <c r="J748" s="63"/>
      <c r="K748" s="63"/>
      <c r="L748" s="63" t="s">
        <v>1103</v>
      </c>
      <c r="M748" s="63"/>
      <c r="N748" s="63"/>
      <c r="O748" s="63"/>
      <c r="P748" s="63"/>
      <c r="Q748" s="63"/>
      <c r="R748" s="63"/>
      <c r="S748" s="63" t="s">
        <v>1109</v>
      </c>
      <c r="T748" s="63"/>
      <c r="U748" s="63"/>
      <c r="V748" s="63"/>
      <c r="W748" s="74" t="s">
        <v>946</v>
      </c>
      <c r="X748" s="74"/>
      <c r="Y748" s="74"/>
      <c r="Z748" s="74"/>
      <c r="AA748" s="74"/>
      <c r="AB748" s="1"/>
    </row>
    <row r="749" spans="1:28" ht="21" customHeight="1">
      <c r="A749" s="1"/>
      <c r="B749" s="57"/>
      <c r="C749" s="61" t="s">
        <v>1161</v>
      </c>
      <c r="D749" s="61"/>
      <c r="E749" s="61"/>
      <c r="F749" s="61"/>
      <c r="G749" s="61"/>
      <c r="H749" s="62" t="s">
        <v>2318</v>
      </c>
      <c r="I749" s="62"/>
      <c r="J749" s="62"/>
      <c r="K749" s="62"/>
      <c r="L749" s="62" t="s">
        <v>2319</v>
      </c>
      <c r="M749" s="62"/>
      <c r="N749" s="62"/>
      <c r="O749" s="62"/>
      <c r="P749" s="62"/>
      <c r="Q749" s="62"/>
      <c r="R749" s="62"/>
      <c r="S749" s="62" t="s">
        <v>2320</v>
      </c>
      <c r="T749" s="62"/>
      <c r="U749" s="62"/>
      <c r="V749" s="62"/>
      <c r="W749" s="73" t="s">
        <v>2321</v>
      </c>
      <c r="X749" s="73"/>
      <c r="Y749" s="73"/>
      <c r="Z749" s="73"/>
      <c r="AA749" s="73"/>
      <c r="AB749" s="1"/>
    </row>
    <row r="750" spans="1:28" ht="15.75" customHeight="1">
      <c r="A750" s="1"/>
      <c r="B750" s="57"/>
      <c r="C750" s="61" t="s">
        <v>1163</v>
      </c>
      <c r="D750" s="61"/>
      <c r="E750" s="61"/>
      <c r="F750" s="23" t="s">
        <v>11</v>
      </c>
      <c r="G750" s="23" t="s">
        <v>283</v>
      </c>
      <c r="H750" s="23" t="s">
        <v>1164</v>
      </c>
      <c r="I750" s="61" t="s">
        <v>12</v>
      </c>
      <c r="J750" s="61"/>
      <c r="K750" s="23" t="s">
        <v>857</v>
      </c>
      <c r="L750" s="61" t="s">
        <v>1164</v>
      </c>
      <c r="M750" s="61"/>
      <c r="N750" s="61"/>
      <c r="O750" s="61" t="s">
        <v>12</v>
      </c>
      <c r="P750" s="61"/>
      <c r="Q750" s="61" t="s">
        <v>857</v>
      </c>
      <c r="R750" s="61"/>
      <c r="S750" s="23" t="s">
        <v>1164</v>
      </c>
      <c r="T750" s="61" t="s">
        <v>12</v>
      </c>
      <c r="U750" s="61"/>
      <c r="V750" s="23" t="s">
        <v>857</v>
      </c>
      <c r="W750" s="23" t="s">
        <v>1164</v>
      </c>
      <c r="X750" s="61" t="s">
        <v>12</v>
      </c>
      <c r="Y750" s="61"/>
      <c r="Z750" s="61"/>
      <c r="AA750" s="25" t="s">
        <v>857</v>
      </c>
      <c r="AB750" s="1"/>
    </row>
    <row r="751" spans="1:28" ht="15" customHeight="1">
      <c r="A751" s="1"/>
      <c r="B751" s="26" t="s">
        <v>289</v>
      </c>
      <c r="C751" s="65" t="s">
        <v>290</v>
      </c>
      <c r="D751" s="65"/>
      <c r="E751" s="65"/>
      <c r="F751" s="24" t="s">
        <v>291</v>
      </c>
      <c r="G751" s="27" t="s">
        <v>292</v>
      </c>
      <c r="H751" s="27" t="s">
        <v>2322</v>
      </c>
      <c r="I751" s="66" t="s">
        <v>2323</v>
      </c>
      <c r="J751" s="66"/>
      <c r="K751" s="27" t="s">
        <v>2324</v>
      </c>
      <c r="L751" s="66" t="s">
        <v>399</v>
      </c>
      <c r="M751" s="66"/>
      <c r="N751" s="66"/>
      <c r="O751" s="66" t="s">
        <v>2325</v>
      </c>
      <c r="P751" s="66"/>
      <c r="Q751" s="66" t="s">
        <v>2326</v>
      </c>
      <c r="R751" s="66"/>
      <c r="S751" s="27" t="s">
        <v>2327</v>
      </c>
      <c r="T751" s="66" t="s">
        <v>2328</v>
      </c>
      <c r="U751" s="66"/>
      <c r="V751" s="27" t="s">
        <v>2329</v>
      </c>
      <c r="W751" s="27" t="s">
        <v>2330</v>
      </c>
      <c r="X751" s="66" t="s">
        <v>2188</v>
      </c>
      <c r="Y751" s="66"/>
      <c r="Z751" s="66"/>
      <c r="AA751" s="28" t="s">
        <v>2331</v>
      </c>
      <c r="AB751" s="1"/>
    </row>
    <row r="752" spans="1:28" ht="15" customHeight="1">
      <c r="A752" s="1"/>
      <c r="B752" s="26" t="s">
        <v>308</v>
      </c>
      <c r="C752" s="65" t="s">
        <v>309</v>
      </c>
      <c r="D752" s="65"/>
      <c r="E752" s="65"/>
      <c r="F752" s="24" t="s">
        <v>310</v>
      </c>
      <c r="G752" s="27" t="s">
        <v>311</v>
      </c>
      <c r="H752" s="27"/>
      <c r="I752" s="66"/>
      <c r="J752" s="66"/>
      <c r="K752" s="27"/>
      <c r="L752" s="66" t="s">
        <v>2070</v>
      </c>
      <c r="M752" s="66"/>
      <c r="N752" s="66"/>
      <c r="O752" s="66" t="s">
        <v>1769</v>
      </c>
      <c r="P752" s="66"/>
      <c r="Q752" s="66" t="s">
        <v>2332</v>
      </c>
      <c r="R752" s="66"/>
      <c r="S752" s="27"/>
      <c r="T752" s="66"/>
      <c r="U752" s="66"/>
      <c r="V752" s="27"/>
      <c r="W752" s="27"/>
      <c r="X752" s="66"/>
      <c r="Y752" s="66"/>
      <c r="Z752" s="66"/>
      <c r="AA752" s="28"/>
      <c r="AB752" s="1"/>
    </row>
    <row r="753" spans="1:28" ht="15" customHeight="1">
      <c r="A753" s="1"/>
      <c r="B753" s="26" t="s">
        <v>326</v>
      </c>
      <c r="C753" s="65" t="s">
        <v>2073</v>
      </c>
      <c r="D753" s="65"/>
      <c r="E753" s="65"/>
      <c r="F753" s="24" t="s">
        <v>321</v>
      </c>
      <c r="G753" s="27" t="s">
        <v>328</v>
      </c>
      <c r="H753" s="27"/>
      <c r="I753" s="66"/>
      <c r="J753" s="66"/>
      <c r="K753" s="27"/>
      <c r="L753" s="66" t="s">
        <v>1957</v>
      </c>
      <c r="M753" s="66"/>
      <c r="N753" s="66"/>
      <c r="O753" s="66" t="s">
        <v>209</v>
      </c>
      <c r="P753" s="66"/>
      <c r="Q753" s="66" t="s">
        <v>2333</v>
      </c>
      <c r="R753" s="66"/>
      <c r="S753" s="27"/>
      <c r="T753" s="66"/>
      <c r="U753" s="66"/>
      <c r="V753" s="27"/>
      <c r="W753" s="27"/>
      <c r="X753" s="66"/>
      <c r="Y753" s="66"/>
      <c r="Z753" s="66"/>
      <c r="AA753" s="28"/>
      <c r="AB753" s="1"/>
    </row>
    <row r="754" spans="1:28" ht="15" customHeight="1">
      <c r="A754" s="1"/>
      <c r="B754" s="26" t="s">
        <v>332</v>
      </c>
      <c r="C754" s="65" t="s">
        <v>1168</v>
      </c>
      <c r="D754" s="65"/>
      <c r="E754" s="65"/>
      <c r="F754" s="24" t="s">
        <v>310</v>
      </c>
      <c r="G754" s="27" t="s">
        <v>334</v>
      </c>
      <c r="H754" s="27"/>
      <c r="I754" s="66"/>
      <c r="J754" s="66"/>
      <c r="K754" s="27" t="s">
        <v>2334</v>
      </c>
      <c r="L754" s="66"/>
      <c r="M754" s="66"/>
      <c r="N754" s="66"/>
      <c r="O754" s="66"/>
      <c r="P754" s="66"/>
      <c r="Q754" s="66"/>
      <c r="R754" s="66"/>
      <c r="S754" s="27"/>
      <c r="T754" s="66"/>
      <c r="U754" s="66"/>
      <c r="V754" s="27"/>
      <c r="W754" s="27"/>
      <c r="X754" s="66"/>
      <c r="Y754" s="66"/>
      <c r="Z754" s="66"/>
      <c r="AA754" s="28"/>
      <c r="AB754" s="1"/>
    </row>
    <row r="755" spans="1:28" ht="15" customHeight="1">
      <c r="A755" s="1"/>
      <c r="B755" s="26" t="s">
        <v>343</v>
      </c>
      <c r="C755" s="65" t="s">
        <v>344</v>
      </c>
      <c r="D755" s="65"/>
      <c r="E755" s="65"/>
      <c r="F755" s="24" t="s">
        <v>310</v>
      </c>
      <c r="G755" s="27" t="s">
        <v>345</v>
      </c>
      <c r="H755" s="27"/>
      <c r="I755" s="66"/>
      <c r="J755" s="66"/>
      <c r="K755" s="27"/>
      <c r="L755" s="66"/>
      <c r="M755" s="66"/>
      <c r="N755" s="66"/>
      <c r="O755" s="66"/>
      <c r="P755" s="66"/>
      <c r="Q755" s="66"/>
      <c r="R755" s="66"/>
      <c r="S755" s="27" t="s">
        <v>2335</v>
      </c>
      <c r="T755" s="66" t="s">
        <v>2336</v>
      </c>
      <c r="U755" s="66"/>
      <c r="V755" s="27" t="s">
        <v>2337</v>
      </c>
      <c r="W755" s="27"/>
      <c r="X755" s="66"/>
      <c r="Y755" s="66"/>
      <c r="Z755" s="66"/>
      <c r="AA755" s="28"/>
      <c r="AB755" s="1"/>
    </row>
    <row r="756" spans="1:28" ht="15" customHeight="1">
      <c r="A756" s="1"/>
      <c r="B756" s="26" t="s">
        <v>355</v>
      </c>
      <c r="C756" s="65" t="s">
        <v>356</v>
      </c>
      <c r="D756" s="65"/>
      <c r="E756" s="65"/>
      <c r="F756" s="24" t="s">
        <v>310</v>
      </c>
      <c r="G756" s="27" t="s">
        <v>357</v>
      </c>
      <c r="H756" s="27" t="s">
        <v>235</v>
      </c>
      <c r="I756" s="66" t="s">
        <v>235</v>
      </c>
      <c r="J756" s="66"/>
      <c r="K756" s="27" t="s">
        <v>2338</v>
      </c>
      <c r="L756" s="66"/>
      <c r="M756" s="66"/>
      <c r="N756" s="66"/>
      <c r="O756" s="66"/>
      <c r="P756" s="66"/>
      <c r="Q756" s="66"/>
      <c r="R756" s="66"/>
      <c r="S756" s="27"/>
      <c r="T756" s="66"/>
      <c r="U756" s="66"/>
      <c r="V756" s="27"/>
      <c r="W756" s="27"/>
      <c r="X756" s="66"/>
      <c r="Y756" s="66"/>
      <c r="Z756" s="66"/>
      <c r="AA756" s="28"/>
      <c r="AB756" s="1"/>
    </row>
    <row r="757" spans="1:28" ht="18" customHeight="1">
      <c r="A757" s="1"/>
      <c r="B757" s="26" t="s">
        <v>359</v>
      </c>
      <c r="C757" s="65" t="s">
        <v>2261</v>
      </c>
      <c r="D757" s="65"/>
      <c r="E757" s="65"/>
      <c r="F757" s="24" t="s">
        <v>321</v>
      </c>
      <c r="G757" s="27" t="s">
        <v>361</v>
      </c>
      <c r="H757" s="27"/>
      <c r="I757" s="66"/>
      <c r="J757" s="66"/>
      <c r="K757" s="27"/>
      <c r="L757" s="66"/>
      <c r="M757" s="66"/>
      <c r="N757" s="66"/>
      <c r="O757" s="66"/>
      <c r="P757" s="66"/>
      <c r="Q757" s="66"/>
      <c r="R757" s="66"/>
      <c r="S757" s="27" t="s">
        <v>2339</v>
      </c>
      <c r="T757" s="66" t="s">
        <v>2340</v>
      </c>
      <c r="U757" s="66"/>
      <c r="V757" s="27" t="s">
        <v>1467</v>
      </c>
      <c r="W757" s="27"/>
      <c r="X757" s="66"/>
      <c r="Y757" s="66"/>
      <c r="Z757" s="66"/>
      <c r="AA757" s="28"/>
      <c r="AB757" s="1"/>
    </row>
    <row r="758" spans="1:28" ht="15" customHeight="1">
      <c r="A758" s="1"/>
      <c r="B758" s="26" t="s">
        <v>367</v>
      </c>
      <c r="C758" s="65" t="s">
        <v>1173</v>
      </c>
      <c r="D758" s="65"/>
      <c r="E758" s="65"/>
      <c r="F758" s="24" t="s">
        <v>321</v>
      </c>
      <c r="G758" s="27" t="s">
        <v>369</v>
      </c>
      <c r="H758" s="27" t="s">
        <v>2341</v>
      </c>
      <c r="I758" s="66" t="s">
        <v>2342</v>
      </c>
      <c r="J758" s="66"/>
      <c r="K758" s="27" t="s">
        <v>2343</v>
      </c>
      <c r="L758" s="66"/>
      <c r="M758" s="66"/>
      <c r="N758" s="66"/>
      <c r="O758" s="66"/>
      <c r="P758" s="66"/>
      <c r="Q758" s="66"/>
      <c r="R758" s="66"/>
      <c r="S758" s="27"/>
      <c r="T758" s="66"/>
      <c r="U758" s="66"/>
      <c r="V758" s="27"/>
      <c r="W758" s="27"/>
      <c r="X758" s="66"/>
      <c r="Y758" s="66"/>
      <c r="Z758" s="66"/>
      <c r="AA758" s="28"/>
      <c r="AB758" s="1"/>
    </row>
    <row r="759" spans="1:28" ht="15" customHeight="1">
      <c r="A759" s="1"/>
      <c r="B759" s="26" t="s">
        <v>373</v>
      </c>
      <c r="C759" s="65" t="s">
        <v>374</v>
      </c>
      <c r="D759" s="65"/>
      <c r="E759" s="65"/>
      <c r="F759" s="24" t="s">
        <v>321</v>
      </c>
      <c r="G759" s="27" t="s">
        <v>375</v>
      </c>
      <c r="H759" s="27"/>
      <c r="I759" s="66"/>
      <c r="J759" s="66"/>
      <c r="K759" s="27"/>
      <c r="L759" s="66"/>
      <c r="M759" s="66"/>
      <c r="N759" s="66"/>
      <c r="O759" s="66"/>
      <c r="P759" s="66"/>
      <c r="Q759" s="66"/>
      <c r="R759" s="66"/>
      <c r="S759" s="27" t="s">
        <v>2344</v>
      </c>
      <c r="T759" s="66" t="s">
        <v>2345</v>
      </c>
      <c r="U759" s="66"/>
      <c r="V759" s="27" t="s">
        <v>2346</v>
      </c>
      <c r="W759" s="27" t="s">
        <v>2347</v>
      </c>
      <c r="X759" s="66" t="s">
        <v>2348</v>
      </c>
      <c r="Y759" s="66"/>
      <c r="Z759" s="66"/>
      <c r="AA759" s="28" t="s">
        <v>2349</v>
      </c>
      <c r="AB759" s="1"/>
    </row>
    <row r="760" spans="1:28" ht="15" customHeight="1">
      <c r="A760" s="1"/>
      <c r="B760" s="26" t="s">
        <v>421</v>
      </c>
      <c r="C760" s="65" t="s">
        <v>422</v>
      </c>
      <c r="D760" s="65"/>
      <c r="E760" s="65"/>
      <c r="F760" s="24" t="s">
        <v>59</v>
      </c>
      <c r="G760" s="27" t="s">
        <v>423</v>
      </c>
      <c r="H760" s="27" t="s">
        <v>738</v>
      </c>
      <c r="I760" s="66" t="s">
        <v>2350</v>
      </c>
      <c r="J760" s="66"/>
      <c r="K760" s="27" t="s">
        <v>2351</v>
      </c>
      <c r="L760" s="66"/>
      <c r="M760" s="66"/>
      <c r="N760" s="66"/>
      <c r="O760" s="66"/>
      <c r="P760" s="66"/>
      <c r="Q760" s="66"/>
      <c r="R760" s="66"/>
      <c r="S760" s="27"/>
      <c r="T760" s="66"/>
      <c r="U760" s="66"/>
      <c r="V760" s="27"/>
      <c r="W760" s="27"/>
      <c r="X760" s="66"/>
      <c r="Y760" s="66"/>
      <c r="Z760" s="66"/>
      <c r="AA760" s="28"/>
      <c r="AB760" s="1"/>
    </row>
    <row r="761" spans="1:28" ht="18" customHeight="1">
      <c r="A761" s="1"/>
      <c r="B761" s="26" t="s">
        <v>435</v>
      </c>
      <c r="C761" s="65" t="s">
        <v>1568</v>
      </c>
      <c r="D761" s="65"/>
      <c r="E761" s="65"/>
      <c r="F761" s="24" t="s">
        <v>59</v>
      </c>
      <c r="G761" s="27" t="s">
        <v>437</v>
      </c>
      <c r="H761" s="27"/>
      <c r="I761" s="66"/>
      <c r="J761" s="66"/>
      <c r="K761" s="27" t="s">
        <v>2352</v>
      </c>
      <c r="L761" s="66"/>
      <c r="M761" s="66"/>
      <c r="N761" s="66"/>
      <c r="O761" s="66"/>
      <c r="P761" s="66"/>
      <c r="Q761" s="66"/>
      <c r="R761" s="66"/>
      <c r="S761" s="27"/>
      <c r="T761" s="66"/>
      <c r="U761" s="66"/>
      <c r="V761" s="27"/>
      <c r="W761" s="27"/>
      <c r="X761" s="66"/>
      <c r="Y761" s="66"/>
      <c r="Z761" s="66"/>
      <c r="AA761" s="28"/>
      <c r="AB761" s="1"/>
    </row>
    <row r="762" spans="1:28" ht="18" customHeight="1">
      <c r="A762" s="1"/>
      <c r="B762" s="26" t="s">
        <v>458</v>
      </c>
      <c r="C762" s="65" t="s">
        <v>1436</v>
      </c>
      <c r="D762" s="65"/>
      <c r="E762" s="65"/>
      <c r="F762" s="24" t="s">
        <v>59</v>
      </c>
      <c r="G762" s="27" t="s">
        <v>460</v>
      </c>
      <c r="H762" s="27" t="s">
        <v>2353</v>
      </c>
      <c r="I762" s="66" t="s">
        <v>2354</v>
      </c>
      <c r="J762" s="66"/>
      <c r="K762" s="27" t="s">
        <v>2355</v>
      </c>
      <c r="L762" s="66"/>
      <c r="M762" s="66"/>
      <c r="N762" s="66"/>
      <c r="O762" s="66"/>
      <c r="P762" s="66"/>
      <c r="Q762" s="66"/>
      <c r="R762" s="66"/>
      <c r="S762" s="27"/>
      <c r="T762" s="66"/>
      <c r="U762" s="66"/>
      <c r="V762" s="27"/>
      <c r="W762" s="27"/>
      <c r="X762" s="66"/>
      <c r="Y762" s="66"/>
      <c r="Z762" s="66"/>
      <c r="AA762" s="28"/>
      <c r="AB762" s="1"/>
    </row>
    <row r="763" spans="1:28" ht="18" customHeight="1">
      <c r="A763" s="1"/>
      <c r="B763" s="26" t="s">
        <v>492</v>
      </c>
      <c r="C763" s="65" t="s">
        <v>1980</v>
      </c>
      <c r="D763" s="65"/>
      <c r="E763" s="65"/>
      <c r="F763" s="24" t="s">
        <v>59</v>
      </c>
      <c r="G763" s="27" t="s">
        <v>494</v>
      </c>
      <c r="H763" s="27" t="s">
        <v>2356</v>
      </c>
      <c r="I763" s="66" t="s">
        <v>2357</v>
      </c>
      <c r="J763" s="66"/>
      <c r="K763" s="27" t="s">
        <v>2358</v>
      </c>
      <c r="L763" s="66"/>
      <c r="M763" s="66"/>
      <c r="N763" s="66"/>
      <c r="O763" s="66"/>
      <c r="P763" s="66"/>
      <c r="Q763" s="66"/>
      <c r="R763" s="66"/>
      <c r="S763" s="27"/>
      <c r="T763" s="66"/>
      <c r="U763" s="66"/>
      <c r="V763" s="27"/>
      <c r="W763" s="27"/>
      <c r="X763" s="66"/>
      <c r="Y763" s="66"/>
      <c r="Z763" s="66"/>
      <c r="AA763" s="28"/>
      <c r="AB763" s="1"/>
    </row>
    <row r="764" spans="1:28" ht="15" customHeight="1">
      <c r="A764" s="1"/>
      <c r="B764" s="26" t="s">
        <v>516</v>
      </c>
      <c r="C764" s="65" t="s">
        <v>517</v>
      </c>
      <c r="D764" s="65"/>
      <c r="E764" s="65"/>
      <c r="F764" s="24" t="s">
        <v>310</v>
      </c>
      <c r="G764" s="27" t="s">
        <v>518</v>
      </c>
      <c r="H764" s="27" t="s">
        <v>2359</v>
      </c>
      <c r="I764" s="66" t="s">
        <v>2360</v>
      </c>
      <c r="J764" s="66"/>
      <c r="K764" s="27" t="s">
        <v>2361</v>
      </c>
      <c r="L764" s="66"/>
      <c r="M764" s="66"/>
      <c r="N764" s="66"/>
      <c r="O764" s="66"/>
      <c r="P764" s="66"/>
      <c r="Q764" s="66"/>
      <c r="R764" s="66"/>
      <c r="S764" s="27"/>
      <c r="T764" s="66"/>
      <c r="U764" s="66"/>
      <c r="V764" s="27"/>
      <c r="W764" s="27"/>
      <c r="X764" s="66"/>
      <c r="Y764" s="66"/>
      <c r="Z764" s="66"/>
      <c r="AA764" s="28"/>
      <c r="AB764" s="1"/>
    </row>
    <row r="765" spans="1:28" ht="18" customHeight="1">
      <c r="A765" s="1"/>
      <c r="B765" s="26" t="s">
        <v>534</v>
      </c>
      <c r="C765" s="65" t="s">
        <v>2362</v>
      </c>
      <c r="D765" s="65"/>
      <c r="E765" s="65"/>
      <c r="F765" s="24" t="s">
        <v>310</v>
      </c>
      <c r="G765" s="27" t="s">
        <v>536</v>
      </c>
      <c r="H765" s="27"/>
      <c r="I765" s="66"/>
      <c r="J765" s="66"/>
      <c r="K765" s="27"/>
      <c r="L765" s="66"/>
      <c r="M765" s="66"/>
      <c r="N765" s="66"/>
      <c r="O765" s="66"/>
      <c r="P765" s="66"/>
      <c r="Q765" s="66"/>
      <c r="R765" s="66"/>
      <c r="S765" s="27"/>
      <c r="T765" s="66"/>
      <c r="U765" s="66"/>
      <c r="V765" s="27"/>
      <c r="W765" s="27" t="s">
        <v>2363</v>
      </c>
      <c r="X765" s="66" t="s">
        <v>1966</v>
      </c>
      <c r="Y765" s="66"/>
      <c r="Z765" s="66"/>
      <c r="AA765" s="28" t="s">
        <v>2364</v>
      </c>
      <c r="AB765" s="1"/>
    </row>
    <row r="766" spans="1:28" ht="15" customHeight="1">
      <c r="A766" s="1"/>
      <c r="B766" s="26" t="s">
        <v>538</v>
      </c>
      <c r="C766" s="65" t="s">
        <v>539</v>
      </c>
      <c r="D766" s="65"/>
      <c r="E766" s="65"/>
      <c r="F766" s="24" t="s">
        <v>120</v>
      </c>
      <c r="G766" s="27" t="s">
        <v>540</v>
      </c>
      <c r="H766" s="27"/>
      <c r="I766" s="66"/>
      <c r="J766" s="66"/>
      <c r="K766" s="27"/>
      <c r="L766" s="66"/>
      <c r="M766" s="66"/>
      <c r="N766" s="66"/>
      <c r="O766" s="66"/>
      <c r="P766" s="66"/>
      <c r="Q766" s="66"/>
      <c r="R766" s="66"/>
      <c r="S766" s="27"/>
      <c r="T766" s="66"/>
      <c r="U766" s="66"/>
      <c r="V766" s="27"/>
      <c r="W766" s="27" t="s">
        <v>2365</v>
      </c>
      <c r="X766" s="66" t="s">
        <v>2366</v>
      </c>
      <c r="Y766" s="66"/>
      <c r="Z766" s="66"/>
      <c r="AA766" s="28" t="s">
        <v>2367</v>
      </c>
      <c r="AB766" s="1"/>
    </row>
    <row r="767" spans="1:28" ht="15" customHeight="1">
      <c r="A767" s="1"/>
      <c r="B767" s="26" t="s">
        <v>546</v>
      </c>
      <c r="C767" s="65" t="s">
        <v>547</v>
      </c>
      <c r="D767" s="65"/>
      <c r="E767" s="65"/>
      <c r="F767" s="24" t="s">
        <v>270</v>
      </c>
      <c r="G767" s="27" t="s">
        <v>27</v>
      </c>
      <c r="H767" s="27" t="s">
        <v>2368</v>
      </c>
      <c r="I767" s="66" t="s">
        <v>2369</v>
      </c>
      <c r="J767" s="66"/>
      <c r="K767" s="27" t="s">
        <v>2369</v>
      </c>
      <c r="L767" s="66"/>
      <c r="M767" s="66"/>
      <c r="N767" s="66"/>
      <c r="O767" s="66"/>
      <c r="P767" s="66"/>
      <c r="Q767" s="66"/>
      <c r="R767" s="66"/>
      <c r="S767" s="27"/>
      <c r="T767" s="66"/>
      <c r="U767" s="66"/>
      <c r="V767" s="27"/>
      <c r="W767" s="27"/>
      <c r="X767" s="66"/>
      <c r="Y767" s="66"/>
      <c r="Z767" s="66"/>
      <c r="AA767" s="28"/>
      <c r="AB767" s="1"/>
    </row>
    <row r="768" spans="1:28" ht="18" customHeight="1">
      <c r="A768" s="1"/>
      <c r="B768" s="26" t="s">
        <v>667</v>
      </c>
      <c r="C768" s="65" t="s">
        <v>2370</v>
      </c>
      <c r="D768" s="65"/>
      <c r="E768" s="65"/>
      <c r="F768" s="24" t="s">
        <v>562</v>
      </c>
      <c r="G768" s="27" t="s">
        <v>669</v>
      </c>
      <c r="H768" s="27"/>
      <c r="I768" s="66"/>
      <c r="J768" s="66"/>
      <c r="K768" s="27"/>
      <c r="L768" s="66"/>
      <c r="M768" s="66"/>
      <c r="N768" s="66"/>
      <c r="O768" s="66"/>
      <c r="P768" s="66"/>
      <c r="Q768" s="66"/>
      <c r="R768" s="66"/>
      <c r="S768" s="27" t="s">
        <v>2360</v>
      </c>
      <c r="T768" s="66" t="s">
        <v>2371</v>
      </c>
      <c r="U768" s="66"/>
      <c r="V768" s="27" t="s">
        <v>2372</v>
      </c>
      <c r="W768" s="27" t="s">
        <v>2373</v>
      </c>
      <c r="X768" s="66" t="s">
        <v>1966</v>
      </c>
      <c r="Y768" s="66"/>
      <c r="Z768" s="66"/>
      <c r="AA768" s="28" t="s">
        <v>2374</v>
      </c>
      <c r="AB768" s="1"/>
    </row>
    <row r="769" spans="1:28" ht="12" customHeight="1">
      <c r="A769" s="1"/>
      <c r="B769" s="26"/>
      <c r="C769" s="65"/>
      <c r="D769" s="65"/>
      <c r="E769" s="65"/>
      <c r="F769" s="24"/>
      <c r="G769" s="27"/>
      <c r="H769" s="27"/>
      <c r="I769" s="66"/>
      <c r="J769" s="66"/>
      <c r="K769" s="27"/>
      <c r="L769" s="66"/>
      <c r="M769" s="66"/>
      <c r="N769" s="66"/>
      <c r="O769" s="66"/>
      <c r="P769" s="66"/>
      <c r="Q769" s="66"/>
      <c r="R769" s="66"/>
      <c r="S769" s="27"/>
      <c r="T769" s="66"/>
      <c r="U769" s="66"/>
      <c r="V769" s="27"/>
      <c r="W769" s="27"/>
      <c r="X769" s="66"/>
      <c r="Y769" s="66"/>
      <c r="Z769" s="66"/>
      <c r="AA769" s="28"/>
      <c r="AB769" s="1"/>
    </row>
    <row r="770" spans="1:28" ht="15" customHeight="1">
      <c r="A770" s="1"/>
      <c r="B770" s="50" t="s">
        <v>131</v>
      </c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 t="s">
        <v>132</v>
      </c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1"/>
    </row>
    <row r="771" spans="1:28" ht="31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6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27.75" customHeight="1">
      <c r="A773" s="1"/>
      <c r="B773" s="37" t="s">
        <v>1147</v>
      </c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1"/>
    </row>
    <row r="774" spans="1:28" ht="15" customHeight="1">
      <c r="A774" s="1"/>
      <c r="B774" s="38" t="s">
        <v>2</v>
      </c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9"/>
      <c r="U774" s="39"/>
      <c r="V774" s="39"/>
      <c r="W774" s="39"/>
      <c r="X774" s="39"/>
      <c r="Y774" s="39"/>
      <c r="Z774" s="39"/>
      <c r="AA774" s="39"/>
      <c r="AB774" s="1"/>
    </row>
    <row r="775" spans="1:28" ht="15" customHeight="1">
      <c r="A775" s="1"/>
      <c r="B775" s="40" t="s">
        <v>2312</v>
      </c>
      <c r="C775" s="40"/>
      <c r="D775" s="40" t="s">
        <v>2313</v>
      </c>
      <c r="E775" s="40"/>
      <c r="F775" s="40"/>
      <c r="G775" s="40"/>
      <c r="H775" s="40"/>
      <c r="I775" s="40"/>
      <c r="J775" s="40" t="s">
        <v>2314</v>
      </c>
      <c r="K775" s="40"/>
      <c r="L775" s="40"/>
      <c r="M775" s="40" t="s">
        <v>2315</v>
      </c>
      <c r="N775" s="40"/>
      <c r="O775" s="40"/>
      <c r="P775" s="40"/>
      <c r="Q775" s="40"/>
      <c r="R775" s="2" t="s">
        <v>1152</v>
      </c>
      <c r="S775" s="2" t="s">
        <v>217</v>
      </c>
      <c r="T775" s="47" t="s">
        <v>2375</v>
      </c>
      <c r="U775" s="47"/>
      <c r="V775" s="47"/>
      <c r="W775" s="40" t="s">
        <v>1153</v>
      </c>
      <c r="X775" s="40"/>
      <c r="Y775" s="40"/>
      <c r="Z775" s="40"/>
      <c r="AA775" s="3" t="s">
        <v>1154</v>
      </c>
      <c r="AB775" s="1"/>
    </row>
    <row r="776" spans="1:28" ht="21" customHeight="1">
      <c r="A776" s="1"/>
      <c r="B776" s="57" t="s">
        <v>1155</v>
      </c>
      <c r="C776" s="58" t="s">
        <v>1156</v>
      </c>
      <c r="D776" s="58"/>
      <c r="E776" s="58"/>
      <c r="F776" s="58"/>
      <c r="G776" s="58"/>
      <c r="H776" s="59" t="s">
        <v>2317</v>
      </c>
      <c r="I776" s="59"/>
      <c r="J776" s="59"/>
      <c r="K776" s="59"/>
      <c r="L776" s="59" t="s">
        <v>2317</v>
      </c>
      <c r="M776" s="59"/>
      <c r="N776" s="59"/>
      <c r="O776" s="59"/>
      <c r="P776" s="59"/>
      <c r="Q776" s="59"/>
      <c r="R776" s="59"/>
      <c r="S776" s="59" t="s">
        <v>211</v>
      </c>
      <c r="T776" s="59"/>
      <c r="U776" s="59"/>
      <c r="V776" s="59"/>
      <c r="W776" s="72" t="s">
        <v>211</v>
      </c>
      <c r="X776" s="72"/>
      <c r="Y776" s="72"/>
      <c r="Z776" s="72"/>
      <c r="AA776" s="72"/>
      <c r="AB776" s="1"/>
    </row>
    <row r="777" spans="1:28" ht="21" customHeight="1">
      <c r="A777" s="1"/>
      <c r="B777" s="57"/>
      <c r="C777" s="61" t="s">
        <v>1158</v>
      </c>
      <c r="D777" s="61"/>
      <c r="E777" s="61"/>
      <c r="F777" s="61"/>
      <c r="G777" s="61"/>
      <c r="H777" s="62" t="s">
        <v>1097</v>
      </c>
      <c r="I777" s="62"/>
      <c r="J777" s="62"/>
      <c r="K777" s="62"/>
      <c r="L777" s="62" t="s">
        <v>1102</v>
      </c>
      <c r="M777" s="62"/>
      <c r="N777" s="62"/>
      <c r="O777" s="62"/>
      <c r="P777" s="62"/>
      <c r="Q777" s="62"/>
      <c r="R777" s="62"/>
      <c r="S777" s="62" t="s">
        <v>1107</v>
      </c>
      <c r="T777" s="62"/>
      <c r="U777" s="62"/>
      <c r="V777" s="62"/>
      <c r="W777" s="73" t="s">
        <v>1113</v>
      </c>
      <c r="X777" s="73"/>
      <c r="Y777" s="73"/>
      <c r="Z777" s="73"/>
      <c r="AA777" s="73"/>
      <c r="AB777" s="1"/>
    </row>
    <row r="778" spans="1:28" ht="15" customHeight="1">
      <c r="A778" s="1"/>
      <c r="B778" s="57"/>
      <c r="C778" s="61" t="s">
        <v>1159</v>
      </c>
      <c r="D778" s="61"/>
      <c r="E778" s="61"/>
      <c r="F778" s="61"/>
      <c r="G778" s="61"/>
      <c r="H778" s="62" t="s">
        <v>888</v>
      </c>
      <c r="I778" s="62"/>
      <c r="J778" s="62"/>
      <c r="K778" s="62"/>
      <c r="L778" s="62" t="s">
        <v>1065</v>
      </c>
      <c r="M778" s="62"/>
      <c r="N778" s="62"/>
      <c r="O778" s="62"/>
      <c r="P778" s="62"/>
      <c r="Q778" s="62"/>
      <c r="R778" s="62"/>
      <c r="S778" s="62" t="s">
        <v>1108</v>
      </c>
      <c r="T778" s="62"/>
      <c r="U778" s="62"/>
      <c r="V778" s="62"/>
      <c r="W778" s="73" t="s">
        <v>1108</v>
      </c>
      <c r="X778" s="73"/>
      <c r="Y778" s="73"/>
      <c r="Z778" s="73"/>
      <c r="AA778" s="73"/>
      <c r="AB778" s="1"/>
    </row>
    <row r="779" spans="1:28" ht="15" customHeight="1">
      <c r="A779" s="1"/>
      <c r="B779" s="57"/>
      <c r="C779" s="61" t="s">
        <v>1160</v>
      </c>
      <c r="D779" s="61"/>
      <c r="E779" s="61"/>
      <c r="F779" s="61"/>
      <c r="G779" s="61"/>
      <c r="H779" s="63" t="s">
        <v>1098</v>
      </c>
      <c r="I779" s="63"/>
      <c r="J779" s="63"/>
      <c r="K779" s="63"/>
      <c r="L779" s="63" t="s">
        <v>1103</v>
      </c>
      <c r="M779" s="63"/>
      <c r="N779" s="63"/>
      <c r="O779" s="63"/>
      <c r="P779" s="63"/>
      <c r="Q779" s="63"/>
      <c r="R779" s="63"/>
      <c r="S779" s="63" t="s">
        <v>1109</v>
      </c>
      <c r="T779" s="63"/>
      <c r="U779" s="63"/>
      <c r="V779" s="63"/>
      <c r="W779" s="74" t="s">
        <v>946</v>
      </c>
      <c r="X779" s="74"/>
      <c r="Y779" s="74"/>
      <c r="Z779" s="74"/>
      <c r="AA779" s="74"/>
      <c r="AB779" s="1"/>
    </row>
    <row r="780" spans="1:28" ht="21" customHeight="1">
      <c r="A780" s="1"/>
      <c r="B780" s="57"/>
      <c r="C780" s="61" t="s">
        <v>1161</v>
      </c>
      <c r="D780" s="61"/>
      <c r="E780" s="61"/>
      <c r="F780" s="61"/>
      <c r="G780" s="61"/>
      <c r="H780" s="62" t="s">
        <v>2318</v>
      </c>
      <c r="I780" s="62"/>
      <c r="J780" s="62"/>
      <c r="K780" s="62"/>
      <c r="L780" s="62" t="s">
        <v>2319</v>
      </c>
      <c r="M780" s="62"/>
      <c r="N780" s="62"/>
      <c r="O780" s="62"/>
      <c r="P780" s="62"/>
      <c r="Q780" s="62"/>
      <c r="R780" s="62"/>
      <c r="S780" s="62" t="s">
        <v>2320</v>
      </c>
      <c r="T780" s="62"/>
      <c r="U780" s="62"/>
      <c r="V780" s="62"/>
      <c r="W780" s="73" t="s">
        <v>2321</v>
      </c>
      <c r="X780" s="73"/>
      <c r="Y780" s="73"/>
      <c r="Z780" s="73"/>
      <c r="AA780" s="73"/>
      <c r="AB780" s="1"/>
    </row>
    <row r="781" spans="1:28" ht="15.75" customHeight="1">
      <c r="A781" s="1"/>
      <c r="B781" s="57"/>
      <c r="C781" s="61" t="s">
        <v>1163</v>
      </c>
      <c r="D781" s="61"/>
      <c r="E781" s="61"/>
      <c r="F781" s="23" t="s">
        <v>11</v>
      </c>
      <c r="G781" s="23" t="s">
        <v>283</v>
      </c>
      <c r="H781" s="23" t="s">
        <v>1164</v>
      </c>
      <c r="I781" s="61" t="s">
        <v>12</v>
      </c>
      <c r="J781" s="61"/>
      <c r="K781" s="23" t="s">
        <v>857</v>
      </c>
      <c r="L781" s="61" t="s">
        <v>1164</v>
      </c>
      <c r="M781" s="61"/>
      <c r="N781" s="61"/>
      <c r="O781" s="61" t="s">
        <v>12</v>
      </c>
      <c r="P781" s="61"/>
      <c r="Q781" s="61" t="s">
        <v>857</v>
      </c>
      <c r="R781" s="61"/>
      <c r="S781" s="23" t="s">
        <v>1164</v>
      </c>
      <c r="T781" s="61" t="s">
        <v>12</v>
      </c>
      <c r="U781" s="61"/>
      <c r="V781" s="23" t="s">
        <v>857</v>
      </c>
      <c r="W781" s="23" t="s">
        <v>1164</v>
      </c>
      <c r="X781" s="61" t="s">
        <v>12</v>
      </c>
      <c r="Y781" s="61"/>
      <c r="Z781" s="61"/>
      <c r="AA781" s="25" t="s">
        <v>857</v>
      </c>
      <c r="AB781" s="1"/>
    </row>
    <row r="782" spans="1:28" ht="18" customHeight="1">
      <c r="A782" s="1"/>
      <c r="B782" s="26" t="s">
        <v>685</v>
      </c>
      <c r="C782" s="65" t="s">
        <v>1995</v>
      </c>
      <c r="D782" s="65"/>
      <c r="E782" s="65"/>
      <c r="F782" s="24" t="s">
        <v>562</v>
      </c>
      <c r="G782" s="27" t="s">
        <v>687</v>
      </c>
      <c r="H782" s="27"/>
      <c r="I782" s="66"/>
      <c r="J782" s="66"/>
      <c r="K782" s="27"/>
      <c r="L782" s="66"/>
      <c r="M782" s="66"/>
      <c r="N782" s="66"/>
      <c r="O782" s="66"/>
      <c r="P782" s="66"/>
      <c r="Q782" s="66"/>
      <c r="R782" s="66"/>
      <c r="S782" s="27" t="s">
        <v>2376</v>
      </c>
      <c r="T782" s="66" t="s">
        <v>1860</v>
      </c>
      <c r="U782" s="66"/>
      <c r="V782" s="27" t="s">
        <v>2377</v>
      </c>
      <c r="W782" s="27" t="s">
        <v>1254</v>
      </c>
      <c r="X782" s="66" t="s">
        <v>1966</v>
      </c>
      <c r="Y782" s="66"/>
      <c r="Z782" s="66"/>
      <c r="AA782" s="28" t="s">
        <v>2378</v>
      </c>
      <c r="AB782" s="1"/>
    </row>
    <row r="783" spans="1:28" ht="18" customHeight="1">
      <c r="A783" s="1"/>
      <c r="B783" s="26" t="s">
        <v>692</v>
      </c>
      <c r="C783" s="65" t="s">
        <v>2274</v>
      </c>
      <c r="D783" s="65"/>
      <c r="E783" s="65"/>
      <c r="F783" s="24" t="s">
        <v>562</v>
      </c>
      <c r="G783" s="27" t="s">
        <v>694</v>
      </c>
      <c r="H783" s="27"/>
      <c r="I783" s="66"/>
      <c r="J783" s="66"/>
      <c r="K783" s="27"/>
      <c r="L783" s="66"/>
      <c r="M783" s="66"/>
      <c r="N783" s="66"/>
      <c r="O783" s="66"/>
      <c r="P783" s="66"/>
      <c r="Q783" s="66"/>
      <c r="R783" s="66"/>
      <c r="S783" s="27" t="s">
        <v>1215</v>
      </c>
      <c r="T783" s="66" t="s">
        <v>1169</v>
      </c>
      <c r="U783" s="66"/>
      <c r="V783" s="27" t="s">
        <v>2379</v>
      </c>
      <c r="W783" s="27"/>
      <c r="X783" s="66"/>
      <c r="Y783" s="66"/>
      <c r="Z783" s="66"/>
      <c r="AA783" s="28"/>
      <c r="AB783" s="1"/>
    </row>
    <row r="784" spans="1:28" ht="15" customHeight="1">
      <c r="A784" s="1"/>
      <c r="B784" s="26" t="s">
        <v>696</v>
      </c>
      <c r="C784" s="65" t="s">
        <v>697</v>
      </c>
      <c r="D784" s="65"/>
      <c r="E784" s="65"/>
      <c r="F784" s="24" t="s">
        <v>270</v>
      </c>
      <c r="G784" s="27" t="s">
        <v>27</v>
      </c>
      <c r="H784" s="27" t="s">
        <v>1592</v>
      </c>
      <c r="I784" s="66" t="s">
        <v>2380</v>
      </c>
      <c r="J784" s="66"/>
      <c r="K784" s="27" t="s">
        <v>2380</v>
      </c>
      <c r="L784" s="66"/>
      <c r="M784" s="66"/>
      <c r="N784" s="66"/>
      <c r="O784" s="66"/>
      <c r="P784" s="66"/>
      <c r="Q784" s="66"/>
      <c r="R784" s="66"/>
      <c r="S784" s="27"/>
      <c r="T784" s="66"/>
      <c r="U784" s="66"/>
      <c r="V784" s="27"/>
      <c r="W784" s="27"/>
      <c r="X784" s="66"/>
      <c r="Y784" s="66"/>
      <c r="Z784" s="66"/>
      <c r="AA784" s="28"/>
      <c r="AB784" s="1"/>
    </row>
    <row r="785" spans="1:28" ht="15" customHeight="1">
      <c r="A785" s="1"/>
      <c r="B785" s="26" t="s">
        <v>1178</v>
      </c>
      <c r="C785" s="65" t="s">
        <v>1179</v>
      </c>
      <c r="D785" s="65"/>
      <c r="E785" s="65"/>
      <c r="F785" s="24" t="s">
        <v>270</v>
      </c>
      <c r="G785" s="27" t="s">
        <v>27</v>
      </c>
      <c r="H785" s="27" t="s">
        <v>2381</v>
      </c>
      <c r="I785" s="66" t="s">
        <v>2382</v>
      </c>
      <c r="J785" s="66"/>
      <c r="K785" s="27" t="s">
        <v>2382</v>
      </c>
      <c r="L785" s="66" t="s">
        <v>2383</v>
      </c>
      <c r="M785" s="66"/>
      <c r="N785" s="66"/>
      <c r="O785" s="66" t="s">
        <v>2384</v>
      </c>
      <c r="P785" s="66"/>
      <c r="Q785" s="66" t="s">
        <v>2384</v>
      </c>
      <c r="R785" s="66"/>
      <c r="S785" s="27" t="s">
        <v>2385</v>
      </c>
      <c r="T785" s="66" t="s">
        <v>2386</v>
      </c>
      <c r="U785" s="66"/>
      <c r="V785" s="27" t="s">
        <v>2386</v>
      </c>
      <c r="W785" s="27" t="s">
        <v>2387</v>
      </c>
      <c r="X785" s="66" t="s">
        <v>1712</v>
      </c>
      <c r="Y785" s="66"/>
      <c r="Z785" s="66"/>
      <c r="AA785" s="28" t="s">
        <v>1712</v>
      </c>
      <c r="AB785" s="1"/>
    </row>
    <row r="786" spans="1:28" ht="114" customHeight="1">
      <c r="A786" s="1"/>
      <c r="B786" s="26"/>
      <c r="C786" s="65"/>
      <c r="D786" s="65"/>
      <c r="E786" s="65"/>
      <c r="F786" s="24"/>
      <c r="G786" s="27"/>
      <c r="H786" s="27"/>
      <c r="I786" s="66"/>
      <c r="J786" s="66"/>
      <c r="K786" s="27"/>
      <c r="L786" s="66"/>
      <c r="M786" s="66"/>
      <c r="N786" s="66"/>
      <c r="O786" s="66"/>
      <c r="P786" s="66"/>
      <c r="Q786" s="66"/>
      <c r="R786" s="66"/>
      <c r="S786" s="27"/>
      <c r="T786" s="66"/>
      <c r="U786" s="66"/>
      <c r="V786" s="27"/>
      <c r="W786" s="27"/>
      <c r="X786" s="66"/>
      <c r="Y786" s="66"/>
      <c r="Z786" s="66"/>
      <c r="AA786" s="28"/>
      <c r="AB786" s="1"/>
    </row>
    <row r="787" spans="1:28" ht="15" customHeight="1">
      <c r="A787" s="1"/>
      <c r="B787" s="29"/>
      <c r="C787" s="68" t="s">
        <v>1181</v>
      </c>
      <c r="D787" s="68"/>
      <c r="E787" s="68"/>
      <c r="F787" s="23" t="s">
        <v>270</v>
      </c>
      <c r="G787" s="30"/>
      <c r="H787" s="27"/>
      <c r="I787" s="66"/>
      <c r="J787" s="66"/>
      <c r="K787" s="27" t="s">
        <v>2388</v>
      </c>
      <c r="L787" s="66"/>
      <c r="M787" s="66"/>
      <c r="N787" s="66"/>
      <c r="O787" s="66"/>
      <c r="P787" s="66"/>
      <c r="Q787" s="66" t="s">
        <v>2389</v>
      </c>
      <c r="R787" s="66"/>
      <c r="S787" s="27"/>
      <c r="T787" s="66"/>
      <c r="U787" s="66"/>
      <c r="V787" s="27" t="s">
        <v>2390</v>
      </c>
      <c r="W787" s="27"/>
      <c r="X787" s="66"/>
      <c r="Y787" s="66"/>
      <c r="Z787" s="66"/>
      <c r="AA787" s="28" t="s">
        <v>2391</v>
      </c>
      <c r="AB787" s="1"/>
    </row>
    <row r="788" spans="1:28" ht="15" customHeight="1">
      <c r="A788" s="1"/>
      <c r="B788" s="29"/>
      <c r="C788" s="68" t="s">
        <v>1183</v>
      </c>
      <c r="D788" s="68"/>
      <c r="E788" s="23" t="s">
        <v>729</v>
      </c>
      <c r="F788" s="23" t="s">
        <v>270</v>
      </c>
      <c r="G788" s="30"/>
      <c r="H788" s="27" t="s">
        <v>2392</v>
      </c>
      <c r="I788" s="27" t="s">
        <v>802</v>
      </c>
      <c r="J788" s="31" t="s">
        <v>1185</v>
      </c>
      <c r="K788" s="27" t="s">
        <v>2393</v>
      </c>
      <c r="L788" s="66" t="s">
        <v>2394</v>
      </c>
      <c r="M788" s="66"/>
      <c r="N788" s="66"/>
      <c r="O788" s="27" t="s">
        <v>846</v>
      </c>
      <c r="P788" s="31" t="s">
        <v>1185</v>
      </c>
      <c r="Q788" s="66" t="s">
        <v>2395</v>
      </c>
      <c r="R788" s="66"/>
      <c r="S788" s="27" t="s">
        <v>2396</v>
      </c>
      <c r="T788" s="27" t="s">
        <v>846</v>
      </c>
      <c r="U788" s="31" t="s">
        <v>1185</v>
      </c>
      <c r="V788" s="27" t="s">
        <v>2397</v>
      </c>
      <c r="W788" s="27" t="s">
        <v>2398</v>
      </c>
      <c r="X788" s="66" t="s">
        <v>846</v>
      </c>
      <c r="Y788" s="66"/>
      <c r="Z788" s="31" t="s">
        <v>1185</v>
      </c>
      <c r="AA788" s="28" t="s">
        <v>2399</v>
      </c>
      <c r="AB788" s="1"/>
    </row>
    <row r="789" spans="1:28" ht="15" customHeight="1">
      <c r="A789" s="1"/>
      <c r="B789" s="29"/>
      <c r="C789" s="68"/>
      <c r="D789" s="68"/>
      <c r="E789" s="23" t="s">
        <v>730</v>
      </c>
      <c r="F789" s="23" t="s">
        <v>270</v>
      </c>
      <c r="G789" s="30"/>
      <c r="H789" s="27" t="s">
        <v>2400</v>
      </c>
      <c r="I789" s="27"/>
      <c r="J789" s="31"/>
      <c r="K789" s="27"/>
      <c r="L789" s="66" t="s">
        <v>2401</v>
      </c>
      <c r="M789" s="66"/>
      <c r="N789" s="66"/>
      <c r="O789" s="27"/>
      <c r="P789" s="31"/>
      <c r="Q789" s="66"/>
      <c r="R789" s="66"/>
      <c r="S789" s="27" t="s">
        <v>2402</v>
      </c>
      <c r="T789" s="27"/>
      <c r="U789" s="31"/>
      <c r="V789" s="27"/>
      <c r="W789" s="27" t="s">
        <v>2403</v>
      </c>
      <c r="X789" s="66"/>
      <c r="Y789" s="66"/>
      <c r="Z789" s="31"/>
      <c r="AA789" s="28"/>
      <c r="AB789" s="1"/>
    </row>
    <row r="790" spans="1:28" ht="15" customHeight="1">
      <c r="A790" s="1"/>
      <c r="B790" s="29"/>
      <c r="C790" s="68" t="s">
        <v>1188</v>
      </c>
      <c r="D790" s="68"/>
      <c r="E790" s="68"/>
      <c r="F790" s="23" t="s">
        <v>270</v>
      </c>
      <c r="G790" s="30"/>
      <c r="H790" s="27" t="s">
        <v>2400</v>
      </c>
      <c r="I790" s="27" t="s">
        <v>805</v>
      </c>
      <c r="J790" s="31" t="s">
        <v>1185</v>
      </c>
      <c r="K790" s="27" t="s">
        <v>2404</v>
      </c>
      <c r="L790" s="66" t="s">
        <v>2405</v>
      </c>
      <c r="M790" s="66"/>
      <c r="N790" s="66"/>
      <c r="O790" s="27" t="s">
        <v>849</v>
      </c>
      <c r="P790" s="31" t="s">
        <v>1185</v>
      </c>
      <c r="Q790" s="66" t="s">
        <v>2406</v>
      </c>
      <c r="R790" s="66"/>
      <c r="S790" s="27" t="s">
        <v>2407</v>
      </c>
      <c r="T790" s="27" t="s">
        <v>849</v>
      </c>
      <c r="U790" s="31" t="s">
        <v>1185</v>
      </c>
      <c r="V790" s="27" t="s">
        <v>2408</v>
      </c>
      <c r="W790" s="27" t="s">
        <v>2409</v>
      </c>
      <c r="X790" s="66" t="s">
        <v>849</v>
      </c>
      <c r="Y790" s="66"/>
      <c r="Z790" s="31" t="s">
        <v>1185</v>
      </c>
      <c r="AA790" s="28" t="s">
        <v>2410</v>
      </c>
      <c r="AB790" s="1"/>
    </row>
    <row r="791" spans="1:28" ht="15" customHeight="1">
      <c r="A791" s="1"/>
      <c r="B791" s="29"/>
      <c r="C791" s="68" t="s">
        <v>1190</v>
      </c>
      <c r="D791" s="68"/>
      <c r="E791" s="68"/>
      <c r="F791" s="23" t="s">
        <v>270</v>
      </c>
      <c r="G791" s="30"/>
      <c r="H791" s="27" t="s">
        <v>2324</v>
      </c>
      <c r="I791" s="27" t="s">
        <v>762</v>
      </c>
      <c r="J791" s="31" t="s">
        <v>1185</v>
      </c>
      <c r="K791" s="27" t="s">
        <v>2411</v>
      </c>
      <c r="L791" s="66" t="s">
        <v>2412</v>
      </c>
      <c r="M791" s="66"/>
      <c r="N791" s="66"/>
      <c r="O791" s="27" t="s">
        <v>762</v>
      </c>
      <c r="P791" s="31" t="s">
        <v>1185</v>
      </c>
      <c r="Q791" s="66" t="s">
        <v>2413</v>
      </c>
      <c r="R791" s="66"/>
      <c r="S791" s="27" t="s">
        <v>2414</v>
      </c>
      <c r="T791" s="27" t="s">
        <v>762</v>
      </c>
      <c r="U791" s="31" t="s">
        <v>1185</v>
      </c>
      <c r="V791" s="27" t="s">
        <v>2415</v>
      </c>
      <c r="W791" s="27" t="s">
        <v>2416</v>
      </c>
      <c r="X791" s="66" t="s">
        <v>762</v>
      </c>
      <c r="Y791" s="66"/>
      <c r="Z791" s="31" t="s">
        <v>1185</v>
      </c>
      <c r="AA791" s="28" t="s">
        <v>1256</v>
      </c>
      <c r="AB791" s="1"/>
    </row>
    <row r="792" spans="1:28" ht="15" customHeight="1">
      <c r="A792" s="1"/>
      <c r="B792" s="29"/>
      <c r="C792" s="68" t="s">
        <v>1192</v>
      </c>
      <c r="D792" s="68"/>
      <c r="E792" s="68"/>
      <c r="F792" s="23" t="s">
        <v>270</v>
      </c>
      <c r="G792" s="30"/>
      <c r="H792" s="27" t="s">
        <v>2417</v>
      </c>
      <c r="I792" s="27" t="s">
        <v>1194</v>
      </c>
      <c r="J792" s="31" t="s">
        <v>1185</v>
      </c>
      <c r="K792" s="27" t="s">
        <v>2418</v>
      </c>
      <c r="L792" s="66" t="s">
        <v>2419</v>
      </c>
      <c r="M792" s="66"/>
      <c r="N792" s="66"/>
      <c r="O792" s="27" t="s">
        <v>1194</v>
      </c>
      <c r="P792" s="31" t="s">
        <v>1185</v>
      </c>
      <c r="Q792" s="66" t="s">
        <v>2420</v>
      </c>
      <c r="R792" s="66"/>
      <c r="S792" s="27" t="s">
        <v>2421</v>
      </c>
      <c r="T792" s="27" t="s">
        <v>1194</v>
      </c>
      <c r="U792" s="31" t="s">
        <v>1185</v>
      </c>
      <c r="V792" s="27" t="s">
        <v>2422</v>
      </c>
      <c r="W792" s="27" t="s">
        <v>2423</v>
      </c>
      <c r="X792" s="66" t="s">
        <v>1194</v>
      </c>
      <c r="Y792" s="66"/>
      <c r="Z792" s="31" t="s">
        <v>1185</v>
      </c>
      <c r="AA792" s="28" t="s">
        <v>2424</v>
      </c>
      <c r="AB792" s="1"/>
    </row>
    <row r="793" spans="1:28" ht="15" customHeight="1">
      <c r="A793" s="1"/>
      <c r="B793" s="29"/>
      <c r="C793" s="68" t="s">
        <v>1196</v>
      </c>
      <c r="D793" s="68"/>
      <c r="E793" s="68"/>
      <c r="F793" s="23" t="s">
        <v>270</v>
      </c>
      <c r="G793" s="30"/>
      <c r="H793" s="27" t="s">
        <v>2425</v>
      </c>
      <c r="I793" s="27" t="s">
        <v>736</v>
      </c>
      <c r="J793" s="31" t="s">
        <v>1185</v>
      </c>
      <c r="K793" s="27" t="s">
        <v>2426</v>
      </c>
      <c r="L793" s="66" t="s">
        <v>2427</v>
      </c>
      <c r="M793" s="66"/>
      <c r="N793" s="66"/>
      <c r="O793" s="27" t="s">
        <v>736</v>
      </c>
      <c r="P793" s="31" t="s">
        <v>1185</v>
      </c>
      <c r="Q793" s="66" t="s">
        <v>2428</v>
      </c>
      <c r="R793" s="66"/>
      <c r="S793" s="27" t="s">
        <v>2429</v>
      </c>
      <c r="T793" s="27" t="s">
        <v>736</v>
      </c>
      <c r="U793" s="31" t="s">
        <v>1185</v>
      </c>
      <c r="V793" s="27" t="s">
        <v>2430</v>
      </c>
      <c r="W793" s="27" t="s">
        <v>2431</v>
      </c>
      <c r="X793" s="66" t="s">
        <v>736</v>
      </c>
      <c r="Y793" s="66"/>
      <c r="Z793" s="31" t="s">
        <v>1185</v>
      </c>
      <c r="AA793" s="28" t="s">
        <v>2432</v>
      </c>
      <c r="AB793" s="1"/>
    </row>
    <row r="794" spans="1:28" ht="15" customHeight="1">
      <c r="A794" s="1"/>
      <c r="B794" s="32"/>
      <c r="C794" s="69" t="s">
        <v>1199</v>
      </c>
      <c r="D794" s="69"/>
      <c r="E794" s="69"/>
      <c r="F794" s="33" t="s">
        <v>270</v>
      </c>
      <c r="G794" s="34"/>
      <c r="H794" s="35"/>
      <c r="I794" s="70"/>
      <c r="J794" s="70"/>
      <c r="K794" s="35" t="s">
        <v>1100</v>
      </c>
      <c r="L794" s="70"/>
      <c r="M794" s="70"/>
      <c r="N794" s="70"/>
      <c r="O794" s="70"/>
      <c r="P794" s="70"/>
      <c r="Q794" s="70" t="s">
        <v>2433</v>
      </c>
      <c r="R794" s="70"/>
      <c r="S794" s="35"/>
      <c r="T794" s="70"/>
      <c r="U794" s="70"/>
      <c r="V794" s="35" t="s">
        <v>2434</v>
      </c>
      <c r="W794" s="35"/>
      <c r="X794" s="70"/>
      <c r="Y794" s="70"/>
      <c r="Z794" s="70"/>
      <c r="AA794" s="36" t="s">
        <v>2435</v>
      </c>
      <c r="AB794" s="1"/>
    </row>
    <row r="795" spans="1:28" ht="15" customHeight="1">
      <c r="A795" s="1"/>
      <c r="B795" s="50" t="s">
        <v>131</v>
      </c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 t="s">
        <v>132</v>
      </c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1"/>
    </row>
    <row r="796" spans="1:28" ht="31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6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27.75" customHeight="1">
      <c r="A798" s="1"/>
      <c r="B798" s="37" t="s">
        <v>1147</v>
      </c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1"/>
    </row>
    <row r="799" spans="1:28" ht="15" customHeight="1">
      <c r="A799" s="1"/>
      <c r="B799" s="38" t="s">
        <v>2</v>
      </c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9"/>
      <c r="U799" s="39"/>
      <c r="V799" s="39"/>
      <c r="W799" s="39"/>
      <c r="X799" s="39"/>
      <c r="Y799" s="39"/>
      <c r="Z799" s="39"/>
      <c r="AA799" s="39"/>
      <c r="AB799" s="1"/>
    </row>
    <row r="800" spans="1:28" ht="15" customHeight="1">
      <c r="A800" s="1"/>
      <c r="B800" s="40" t="s">
        <v>2312</v>
      </c>
      <c r="C800" s="40"/>
      <c r="D800" s="40" t="s">
        <v>2313</v>
      </c>
      <c r="E800" s="40"/>
      <c r="F800" s="40"/>
      <c r="G800" s="40"/>
      <c r="H800" s="40"/>
      <c r="I800" s="40"/>
      <c r="J800" s="40" t="s">
        <v>2314</v>
      </c>
      <c r="K800" s="40"/>
      <c r="L800" s="40"/>
      <c r="M800" s="40" t="s">
        <v>2315</v>
      </c>
      <c r="N800" s="40"/>
      <c r="O800" s="40"/>
      <c r="P800" s="40"/>
      <c r="Q800" s="40"/>
      <c r="R800" s="2" t="s">
        <v>1152</v>
      </c>
      <c r="S800" s="2" t="s">
        <v>217</v>
      </c>
      <c r="T800" s="47" t="s">
        <v>2436</v>
      </c>
      <c r="U800" s="47"/>
      <c r="V800" s="47"/>
      <c r="W800" s="40" t="s">
        <v>1153</v>
      </c>
      <c r="X800" s="40"/>
      <c r="Y800" s="40"/>
      <c r="Z800" s="40"/>
      <c r="AA800" s="3" t="s">
        <v>1154</v>
      </c>
      <c r="AB800" s="1"/>
    </row>
    <row r="801" spans="1:28" ht="21" customHeight="1">
      <c r="A801" s="1"/>
      <c r="B801" s="57" t="s">
        <v>1155</v>
      </c>
      <c r="C801" s="58" t="s">
        <v>1156</v>
      </c>
      <c r="D801" s="58"/>
      <c r="E801" s="58"/>
      <c r="F801" s="58"/>
      <c r="G801" s="58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60" t="s">
        <v>1157</v>
      </c>
      <c r="X801" s="60"/>
      <c r="Y801" s="60"/>
      <c r="Z801" s="60"/>
      <c r="AA801" s="60"/>
      <c r="AB801" s="1"/>
    </row>
    <row r="802" spans="1:28" ht="21" customHeight="1">
      <c r="A802" s="1"/>
      <c r="B802" s="57"/>
      <c r="C802" s="61" t="s">
        <v>1158</v>
      </c>
      <c r="D802" s="61"/>
      <c r="E802" s="61"/>
      <c r="F802" s="61"/>
      <c r="G802" s="61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0"/>
      <c r="X802" s="60"/>
      <c r="Y802" s="60"/>
      <c r="Z802" s="60"/>
      <c r="AA802" s="60"/>
      <c r="AB802" s="1"/>
    </row>
    <row r="803" spans="1:28" ht="15" customHeight="1">
      <c r="A803" s="1"/>
      <c r="B803" s="57"/>
      <c r="C803" s="61" t="s">
        <v>1159</v>
      </c>
      <c r="D803" s="61"/>
      <c r="E803" s="61"/>
      <c r="F803" s="61"/>
      <c r="G803" s="61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0"/>
      <c r="X803" s="60"/>
      <c r="Y803" s="60"/>
      <c r="Z803" s="60"/>
      <c r="AA803" s="60"/>
      <c r="AB803" s="1"/>
    </row>
    <row r="804" spans="1:28" ht="15" customHeight="1">
      <c r="A804" s="1"/>
      <c r="B804" s="57"/>
      <c r="C804" s="61" t="s">
        <v>1160</v>
      </c>
      <c r="D804" s="61"/>
      <c r="E804" s="61"/>
      <c r="F804" s="61"/>
      <c r="G804" s="61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0"/>
      <c r="X804" s="60"/>
      <c r="Y804" s="60"/>
      <c r="Z804" s="60"/>
      <c r="AA804" s="60"/>
      <c r="AB804" s="1"/>
    </row>
    <row r="805" spans="1:28" ht="21" customHeight="1">
      <c r="A805" s="1"/>
      <c r="B805" s="57"/>
      <c r="C805" s="61" t="s">
        <v>1161</v>
      </c>
      <c r="D805" s="61"/>
      <c r="E805" s="61"/>
      <c r="F805" s="61"/>
      <c r="G805" s="61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0"/>
      <c r="X805" s="60"/>
      <c r="Y805" s="60"/>
      <c r="Z805" s="60"/>
      <c r="AA805" s="60"/>
      <c r="AB805" s="1"/>
    </row>
    <row r="806" spans="1:28" ht="15.75" customHeight="1">
      <c r="A806" s="1"/>
      <c r="B806" s="57"/>
      <c r="C806" s="61" t="s">
        <v>1163</v>
      </c>
      <c r="D806" s="61"/>
      <c r="E806" s="61"/>
      <c r="F806" s="23" t="s">
        <v>11</v>
      </c>
      <c r="G806" s="23" t="s">
        <v>283</v>
      </c>
      <c r="H806" s="23" t="s">
        <v>1164</v>
      </c>
      <c r="I806" s="61" t="s">
        <v>12</v>
      </c>
      <c r="J806" s="61"/>
      <c r="K806" s="23" t="s">
        <v>857</v>
      </c>
      <c r="L806" s="61" t="s">
        <v>1164</v>
      </c>
      <c r="M806" s="61"/>
      <c r="N806" s="61"/>
      <c r="O806" s="61" t="s">
        <v>12</v>
      </c>
      <c r="P806" s="61"/>
      <c r="Q806" s="61" t="s">
        <v>857</v>
      </c>
      <c r="R806" s="61"/>
      <c r="S806" s="23" t="s">
        <v>1164</v>
      </c>
      <c r="T806" s="61" t="s">
        <v>12</v>
      </c>
      <c r="U806" s="61"/>
      <c r="V806" s="23" t="s">
        <v>857</v>
      </c>
      <c r="W806" s="61" t="s">
        <v>12</v>
      </c>
      <c r="X806" s="61"/>
      <c r="Y806" s="64" t="s">
        <v>857</v>
      </c>
      <c r="Z806" s="64"/>
      <c r="AA806" s="64"/>
      <c r="AB806" s="1"/>
    </row>
    <row r="807" spans="1:28" ht="15" customHeight="1">
      <c r="A807" s="1"/>
      <c r="B807" s="26" t="s">
        <v>289</v>
      </c>
      <c r="C807" s="65" t="s">
        <v>290</v>
      </c>
      <c r="D807" s="65"/>
      <c r="E807" s="65"/>
      <c r="F807" s="24" t="s">
        <v>291</v>
      </c>
      <c r="G807" s="27" t="s">
        <v>292</v>
      </c>
      <c r="H807" s="27"/>
      <c r="I807" s="66"/>
      <c r="J807" s="66"/>
      <c r="K807" s="27"/>
      <c r="L807" s="66"/>
      <c r="M807" s="66"/>
      <c r="N807" s="66"/>
      <c r="O807" s="66"/>
      <c r="P807" s="66"/>
      <c r="Q807" s="66"/>
      <c r="R807" s="66"/>
      <c r="S807" s="27"/>
      <c r="T807" s="66"/>
      <c r="U807" s="66"/>
      <c r="V807" s="27"/>
      <c r="W807" s="66" t="s">
        <v>2437</v>
      </c>
      <c r="X807" s="66"/>
      <c r="Y807" s="67" t="s">
        <v>2438</v>
      </c>
      <c r="Z807" s="67"/>
      <c r="AA807" s="67"/>
      <c r="AB807" s="1"/>
    </row>
    <row r="808" spans="1:28" ht="15" customHeight="1">
      <c r="A808" s="1"/>
      <c r="B808" s="26" t="s">
        <v>308</v>
      </c>
      <c r="C808" s="65" t="s">
        <v>309</v>
      </c>
      <c r="D808" s="65"/>
      <c r="E808" s="65"/>
      <c r="F808" s="24" t="s">
        <v>310</v>
      </c>
      <c r="G808" s="27" t="s">
        <v>311</v>
      </c>
      <c r="H808" s="27"/>
      <c r="I808" s="66"/>
      <c r="J808" s="66"/>
      <c r="K808" s="27"/>
      <c r="L808" s="66"/>
      <c r="M808" s="66"/>
      <c r="N808" s="66"/>
      <c r="O808" s="66"/>
      <c r="P808" s="66"/>
      <c r="Q808" s="66"/>
      <c r="R808" s="66"/>
      <c r="S808" s="27"/>
      <c r="T808" s="66"/>
      <c r="U808" s="66"/>
      <c r="V808" s="27"/>
      <c r="W808" s="66" t="s">
        <v>1769</v>
      </c>
      <c r="X808" s="66"/>
      <c r="Y808" s="67" t="s">
        <v>2332</v>
      </c>
      <c r="Z808" s="67"/>
      <c r="AA808" s="67"/>
      <c r="AB808" s="1"/>
    </row>
    <row r="809" spans="1:28" ht="15" customHeight="1">
      <c r="A809" s="1"/>
      <c r="B809" s="26" t="s">
        <v>326</v>
      </c>
      <c r="C809" s="65" t="s">
        <v>2073</v>
      </c>
      <c r="D809" s="65"/>
      <c r="E809" s="65"/>
      <c r="F809" s="24" t="s">
        <v>321</v>
      </c>
      <c r="G809" s="27" t="s">
        <v>328</v>
      </c>
      <c r="H809" s="27"/>
      <c r="I809" s="66"/>
      <c r="J809" s="66"/>
      <c r="K809" s="27"/>
      <c r="L809" s="66"/>
      <c r="M809" s="66"/>
      <c r="N809" s="66"/>
      <c r="O809" s="66"/>
      <c r="P809" s="66"/>
      <c r="Q809" s="66"/>
      <c r="R809" s="66"/>
      <c r="S809" s="27"/>
      <c r="T809" s="66"/>
      <c r="U809" s="66"/>
      <c r="V809" s="27"/>
      <c r="W809" s="66" t="s">
        <v>209</v>
      </c>
      <c r="X809" s="66"/>
      <c r="Y809" s="67" t="s">
        <v>2333</v>
      </c>
      <c r="Z809" s="67"/>
      <c r="AA809" s="67"/>
      <c r="AB809" s="1"/>
    </row>
    <row r="810" spans="1:28" ht="15" customHeight="1">
      <c r="A810" s="1"/>
      <c r="B810" s="26" t="s">
        <v>332</v>
      </c>
      <c r="C810" s="65" t="s">
        <v>1168</v>
      </c>
      <c r="D810" s="65"/>
      <c r="E810" s="65"/>
      <c r="F810" s="24" t="s">
        <v>310</v>
      </c>
      <c r="G810" s="27" t="s">
        <v>334</v>
      </c>
      <c r="H810" s="27"/>
      <c r="I810" s="66"/>
      <c r="J810" s="66"/>
      <c r="K810" s="27"/>
      <c r="L810" s="66"/>
      <c r="M810" s="66"/>
      <c r="N810" s="66"/>
      <c r="O810" s="66"/>
      <c r="P810" s="66"/>
      <c r="Q810" s="66"/>
      <c r="R810" s="66"/>
      <c r="S810" s="27"/>
      <c r="T810" s="66"/>
      <c r="U810" s="66"/>
      <c r="V810" s="27"/>
      <c r="W810" s="66"/>
      <c r="X810" s="66"/>
      <c r="Y810" s="67" t="s">
        <v>2334</v>
      </c>
      <c r="Z810" s="67"/>
      <c r="AA810" s="67"/>
      <c r="AB810" s="1"/>
    </row>
    <row r="811" spans="1:28" ht="15" customHeight="1">
      <c r="A811" s="1"/>
      <c r="B811" s="26" t="s">
        <v>343</v>
      </c>
      <c r="C811" s="65" t="s">
        <v>344</v>
      </c>
      <c r="D811" s="65"/>
      <c r="E811" s="65"/>
      <c r="F811" s="24" t="s">
        <v>310</v>
      </c>
      <c r="G811" s="27" t="s">
        <v>345</v>
      </c>
      <c r="H811" s="27"/>
      <c r="I811" s="66"/>
      <c r="J811" s="66"/>
      <c r="K811" s="27"/>
      <c r="L811" s="66"/>
      <c r="M811" s="66"/>
      <c r="N811" s="66"/>
      <c r="O811" s="66"/>
      <c r="P811" s="66"/>
      <c r="Q811" s="66"/>
      <c r="R811" s="66"/>
      <c r="S811" s="27"/>
      <c r="T811" s="66"/>
      <c r="U811" s="66"/>
      <c r="V811" s="27"/>
      <c r="W811" s="66" t="s">
        <v>2336</v>
      </c>
      <c r="X811" s="66"/>
      <c r="Y811" s="67" t="s">
        <v>2337</v>
      </c>
      <c r="Z811" s="67"/>
      <c r="AA811" s="67"/>
      <c r="AB811" s="1"/>
    </row>
    <row r="812" spans="1:28" ht="15" customHeight="1">
      <c r="A812" s="1"/>
      <c r="B812" s="26" t="s">
        <v>355</v>
      </c>
      <c r="C812" s="65" t="s">
        <v>356</v>
      </c>
      <c r="D812" s="65"/>
      <c r="E812" s="65"/>
      <c r="F812" s="24" t="s">
        <v>310</v>
      </c>
      <c r="G812" s="27" t="s">
        <v>357</v>
      </c>
      <c r="H812" s="27"/>
      <c r="I812" s="66"/>
      <c r="J812" s="66"/>
      <c r="K812" s="27"/>
      <c r="L812" s="66"/>
      <c r="M812" s="66"/>
      <c r="N812" s="66"/>
      <c r="O812" s="66"/>
      <c r="P812" s="66"/>
      <c r="Q812" s="66"/>
      <c r="R812" s="66"/>
      <c r="S812" s="27"/>
      <c r="T812" s="66"/>
      <c r="U812" s="66"/>
      <c r="V812" s="27"/>
      <c r="W812" s="66" t="s">
        <v>235</v>
      </c>
      <c r="X812" s="66"/>
      <c r="Y812" s="67" t="s">
        <v>2338</v>
      </c>
      <c r="Z812" s="67"/>
      <c r="AA812" s="67"/>
      <c r="AB812" s="1"/>
    </row>
    <row r="813" spans="1:28" ht="18" customHeight="1">
      <c r="A813" s="1"/>
      <c r="B813" s="26" t="s">
        <v>359</v>
      </c>
      <c r="C813" s="65" t="s">
        <v>2261</v>
      </c>
      <c r="D813" s="65"/>
      <c r="E813" s="65"/>
      <c r="F813" s="24" t="s">
        <v>321</v>
      </c>
      <c r="G813" s="27" t="s">
        <v>361</v>
      </c>
      <c r="H813" s="27"/>
      <c r="I813" s="66"/>
      <c r="J813" s="66"/>
      <c r="K813" s="27"/>
      <c r="L813" s="66"/>
      <c r="M813" s="66"/>
      <c r="N813" s="66"/>
      <c r="O813" s="66"/>
      <c r="P813" s="66"/>
      <c r="Q813" s="66"/>
      <c r="R813" s="66"/>
      <c r="S813" s="27"/>
      <c r="T813" s="66"/>
      <c r="U813" s="66"/>
      <c r="V813" s="27"/>
      <c r="W813" s="66" t="s">
        <v>2340</v>
      </c>
      <c r="X813" s="66"/>
      <c r="Y813" s="67" t="s">
        <v>1467</v>
      </c>
      <c r="Z813" s="67"/>
      <c r="AA813" s="67"/>
      <c r="AB813" s="1"/>
    </row>
    <row r="814" spans="1:28" ht="15" customHeight="1">
      <c r="A814" s="1"/>
      <c r="B814" s="26" t="s">
        <v>367</v>
      </c>
      <c r="C814" s="65" t="s">
        <v>1173</v>
      </c>
      <c r="D814" s="65"/>
      <c r="E814" s="65"/>
      <c r="F814" s="24" t="s">
        <v>321</v>
      </c>
      <c r="G814" s="27" t="s">
        <v>369</v>
      </c>
      <c r="H814" s="27"/>
      <c r="I814" s="66"/>
      <c r="J814" s="66"/>
      <c r="K814" s="27"/>
      <c r="L814" s="66"/>
      <c r="M814" s="66"/>
      <c r="N814" s="66"/>
      <c r="O814" s="66"/>
      <c r="P814" s="66"/>
      <c r="Q814" s="66"/>
      <c r="R814" s="66"/>
      <c r="S814" s="27"/>
      <c r="T814" s="66"/>
      <c r="U814" s="66"/>
      <c r="V814" s="27"/>
      <c r="W814" s="66" t="s">
        <v>2342</v>
      </c>
      <c r="X814" s="66"/>
      <c r="Y814" s="67" t="s">
        <v>2343</v>
      </c>
      <c r="Z814" s="67"/>
      <c r="AA814" s="67"/>
      <c r="AB814" s="1"/>
    </row>
    <row r="815" spans="1:28" ht="15" customHeight="1">
      <c r="A815" s="1"/>
      <c r="B815" s="26" t="s">
        <v>373</v>
      </c>
      <c r="C815" s="65" t="s">
        <v>374</v>
      </c>
      <c r="D815" s="65"/>
      <c r="E815" s="65"/>
      <c r="F815" s="24" t="s">
        <v>321</v>
      </c>
      <c r="G815" s="27" t="s">
        <v>375</v>
      </c>
      <c r="H815" s="27"/>
      <c r="I815" s="66"/>
      <c r="J815" s="66"/>
      <c r="K815" s="27"/>
      <c r="L815" s="66"/>
      <c r="M815" s="66"/>
      <c r="N815" s="66"/>
      <c r="O815" s="66"/>
      <c r="P815" s="66"/>
      <c r="Q815" s="66"/>
      <c r="R815" s="66"/>
      <c r="S815" s="27"/>
      <c r="T815" s="66"/>
      <c r="U815" s="66"/>
      <c r="V815" s="27"/>
      <c r="W815" s="66" t="s">
        <v>2439</v>
      </c>
      <c r="X815" s="66"/>
      <c r="Y815" s="67" t="s">
        <v>2440</v>
      </c>
      <c r="Z815" s="67"/>
      <c r="AA815" s="67"/>
      <c r="AB815" s="1"/>
    </row>
    <row r="816" spans="1:28" ht="15" customHeight="1">
      <c r="A816" s="1"/>
      <c r="B816" s="26" t="s">
        <v>421</v>
      </c>
      <c r="C816" s="65" t="s">
        <v>422</v>
      </c>
      <c r="D816" s="65"/>
      <c r="E816" s="65"/>
      <c r="F816" s="24" t="s">
        <v>59</v>
      </c>
      <c r="G816" s="27" t="s">
        <v>423</v>
      </c>
      <c r="H816" s="27"/>
      <c r="I816" s="66"/>
      <c r="J816" s="66"/>
      <c r="K816" s="27"/>
      <c r="L816" s="66"/>
      <c r="M816" s="66"/>
      <c r="N816" s="66"/>
      <c r="O816" s="66"/>
      <c r="P816" s="66"/>
      <c r="Q816" s="66"/>
      <c r="R816" s="66"/>
      <c r="S816" s="27"/>
      <c r="T816" s="66"/>
      <c r="U816" s="66"/>
      <c r="V816" s="27"/>
      <c r="W816" s="66" t="s">
        <v>2350</v>
      </c>
      <c r="X816" s="66"/>
      <c r="Y816" s="67" t="s">
        <v>2351</v>
      </c>
      <c r="Z816" s="67"/>
      <c r="AA816" s="67"/>
      <c r="AB816" s="1"/>
    </row>
    <row r="817" spans="1:28" ht="18" customHeight="1">
      <c r="A817" s="1"/>
      <c r="B817" s="26" t="s">
        <v>435</v>
      </c>
      <c r="C817" s="65" t="s">
        <v>1568</v>
      </c>
      <c r="D817" s="65"/>
      <c r="E817" s="65"/>
      <c r="F817" s="24" t="s">
        <v>59</v>
      </c>
      <c r="G817" s="27" t="s">
        <v>437</v>
      </c>
      <c r="H817" s="27"/>
      <c r="I817" s="66"/>
      <c r="J817" s="66"/>
      <c r="K817" s="27"/>
      <c r="L817" s="66"/>
      <c r="M817" s="66"/>
      <c r="N817" s="66"/>
      <c r="O817" s="66"/>
      <c r="P817" s="66"/>
      <c r="Q817" s="66"/>
      <c r="R817" s="66"/>
      <c r="S817" s="27"/>
      <c r="T817" s="66"/>
      <c r="U817" s="66"/>
      <c r="V817" s="27"/>
      <c r="W817" s="66"/>
      <c r="X817" s="66"/>
      <c r="Y817" s="67" t="s">
        <v>2352</v>
      </c>
      <c r="Z817" s="67"/>
      <c r="AA817" s="67"/>
      <c r="AB817" s="1"/>
    </row>
    <row r="818" spans="1:28" ht="18" customHeight="1">
      <c r="A818" s="1"/>
      <c r="B818" s="26" t="s">
        <v>458</v>
      </c>
      <c r="C818" s="65" t="s">
        <v>1436</v>
      </c>
      <c r="D818" s="65"/>
      <c r="E818" s="65"/>
      <c r="F818" s="24" t="s">
        <v>59</v>
      </c>
      <c r="G818" s="27" t="s">
        <v>460</v>
      </c>
      <c r="H818" s="27"/>
      <c r="I818" s="66"/>
      <c r="J818" s="66"/>
      <c r="K818" s="27"/>
      <c r="L818" s="66"/>
      <c r="M818" s="66"/>
      <c r="N818" s="66"/>
      <c r="O818" s="66"/>
      <c r="P818" s="66"/>
      <c r="Q818" s="66"/>
      <c r="R818" s="66"/>
      <c r="S818" s="27"/>
      <c r="T818" s="66"/>
      <c r="U818" s="66"/>
      <c r="V818" s="27"/>
      <c r="W818" s="66" t="s">
        <v>2354</v>
      </c>
      <c r="X818" s="66"/>
      <c r="Y818" s="67" t="s">
        <v>2355</v>
      </c>
      <c r="Z818" s="67"/>
      <c r="AA818" s="67"/>
      <c r="AB818" s="1"/>
    </row>
    <row r="819" spans="1:28" ht="18" customHeight="1">
      <c r="A819" s="1"/>
      <c r="B819" s="26" t="s">
        <v>492</v>
      </c>
      <c r="C819" s="65" t="s">
        <v>1980</v>
      </c>
      <c r="D819" s="65"/>
      <c r="E819" s="65"/>
      <c r="F819" s="24" t="s">
        <v>59</v>
      </c>
      <c r="G819" s="27" t="s">
        <v>494</v>
      </c>
      <c r="H819" s="27"/>
      <c r="I819" s="66"/>
      <c r="J819" s="66"/>
      <c r="K819" s="27"/>
      <c r="L819" s="66"/>
      <c r="M819" s="66"/>
      <c r="N819" s="66"/>
      <c r="O819" s="66"/>
      <c r="P819" s="66"/>
      <c r="Q819" s="66"/>
      <c r="R819" s="66"/>
      <c r="S819" s="27"/>
      <c r="T819" s="66"/>
      <c r="U819" s="66"/>
      <c r="V819" s="27"/>
      <c r="W819" s="66" t="s">
        <v>2357</v>
      </c>
      <c r="X819" s="66"/>
      <c r="Y819" s="67" t="s">
        <v>2358</v>
      </c>
      <c r="Z819" s="67"/>
      <c r="AA819" s="67"/>
      <c r="AB819" s="1"/>
    </row>
    <row r="820" spans="1:28" ht="15" customHeight="1">
      <c r="A820" s="1"/>
      <c r="B820" s="26" t="s">
        <v>516</v>
      </c>
      <c r="C820" s="65" t="s">
        <v>517</v>
      </c>
      <c r="D820" s="65"/>
      <c r="E820" s="65"/>
      <c r="F820" s="24" t="s">
        <v>310</v>
      </c>
      <c r="G820" s="27" t="s">
        <v>518</v>
      </c>
      <c r="H820" s="27"/>
      <c r="I820" s="66"/>
      <c r="J820" s="66"/>
      <c r="K820" s="27"/>
      <c r="L820" s="66"/>
      <c r="M820" s="66"/>
      <c r="N820" s="66"/>
      <c r="O820" s="66"/>
      <c r="P820" s="66"/>
      <c r="Q820" s="66"/>
      <c r="R820" s="66"/>
      <c r="S820" s="27"/>
      <c r="T820" s="66"/>
      <c r="U820" s="66"/>
      <c r="V820" s="27"/>
      <c r="W820" s="66" t="s">
        <v>2360</v>
      </c>
      <c r="X820" s="66"/>
      <c r="Y820" s="67" t="s">
        <v>2361</v>
      </c>
      <c r="Z820" s="67"/>
      <c r="AA820" s="67"/>
      <c r="AB820" s="1"/>
    </row>
    <row r="821" spans="1:28" ht="18" customHeight="1">
      <c r="A821" s="1"/>
      <c r="B821" s="26" t="s">
        <v>534</v>
      </c>
      <c r="C821" s="65" t="s">
        <v>2362</v>
      </c>
      <c r="D821" s="65"/>
      <c r="E821" s="65"/>
      <c r="F821" s="24" t="s">
        <v>310</v>
      </c>
      <c r="G821" s="27" t="s">
        <v>536</v>
      </c>
      <c r="H821" s="27"/>
      <c r="I821" s="66"/>
      <c r="J821" s="66"/>
      <c r="K821" s="27"/>
      <c r="L821" s="66"/>
      <c r="M821" s="66"/>
      <c r="N821" s="66"/>
      <c r="O821" s="66"/>
      <c r="P821" s="66"/>
      <c r="Q821" s="66"/>
      <c r="R821" s="66"/>
      <c r="S821" s="27"/>
      <c r="T821" s="66"/>
      <c r="U821" s="66"/>
      <c r="V821" s="27"/>
      <c r="W821" s="66" t="s">
        <v>1966</v>
      </c>
      <c r="X821" s="66"/>
      <c r="Y821" s="67" t="s">
        <v>2364</v>
      </c>
      <c r="Z821" s="67"/>
      <c r="AA821" s="67"/>
      <c r="AB821" s="1"/>
    </row>
    <row r="822" spans="1:28" ht="15" customHeight="1">
      <c r="A822" s="1"/>
      <c r="B822" s="26" t="s">
        <v>538</v>
      </c>
      <c r="C822" s="65" t="s">
        <v>539</v>
      </c>
      <c r="D822" s="65"/>
      <c r="E822" s="65"/>
      <c r="F822" s="24" t="s">
        <v>120</v>
      </c>
      <c r="G822" s="27" t="s">
        <v>540</v>
      </c>
      <c r="H822" s="27"/>
      <c r="I822" s="66"/>
      <c r="J822" s="66"/>
      <c r="K822" s="27"/>
      <c r="L822" s="66"/>
      <c r="M822" s="66"/>
      <c r="N822" s="66"/>
      <c r="O822" s="66"/>
      <c r="P822" s="66"/>
      <c r="Q822" s="66"/>
      <c r="R822" s="66"/>
      <c r="S822" s="27"/>
      <c r="T822" s="66"/>
      <c r="U822" s="66"/>
      <c r="V822" s="27"/>
      <c r="W822" s="66" t="s">
        <v>2366</v>
      </c>
      <c r="X822" s="66"/>
      <c r="Y822" s="67" t="s">
        <v>2367</v>
      </c>
      <c r="Z822" s="67"/>
      <c r="AA822" s="67"/>
      <c r="AB822" s="1"/>
    </row>
    <row r="823" spans="1:28" ht="15" customHeight="1">
      <c r="A823" s="1"/>
      <c r="B823" s="26" t="s">
        <v>546</v>
      </c>
      <c r="C823" s="65" t="s">
        <v>547</v>
      </c>
      <c r="D823" s="65"/>
      <c r="E823" s="65"/>
      <c r="F823" s="24" t="s">
        <v>270</v>
      </c>
      <c r="G823" s="27" t="s">
        <v>27</v>
      </c>
      <c r="H823" s="27"/>
      <c r="I823" s="66"/>
      <c r="J823" s="66"/>
      <c r="K823" s="27"/>
      <c r="L823" s="66"/>
      <c r="M823" s="66"/>
      <c r="N823" s="66"/>
      <c r="O823" s="66"/>
      <c r="P823" s="66"/>
      <c r="Q823" s="66"/>
      <c r="R823" s="66"/>
      <c r="S823" s="27"/>
      <c r="T823" s="66"/>
      <c r="U823" s="66"/>
      <c r="V823" s="27"/>
      <c r="W823" s="66" t="s">
        <v>2369</v>
      </c>
      <c r="X823" s="66"/>
      <c r="Y823" s="67" t="s">
        <v>2369</v>
      </c>
      <c r="Z823" s="67"/>
      <c r="AA823" s="67"/>
      <c r="AB823" s="1"/>
    </row>
    <row r="824" spans="1:28" ht="18" customHeight="1">
      <c r="A824" s="1"/>
      <c r="B824" s="26" t="s">
        <v>667</v>
      </c>
      <c r="C824" s="65" t="s">
        <v>2370</v>
      </c>
      <c r="D824" s="65"/>
      <c r="E824" s="65"/>
      <c r="F824" s="24" t="s">
        <v>562</v>
      </c>
      <c r="G824" s="27" t="s">
        <v>669</v>
      </c>
      <c r="H824" s="27"/>
      <c r="I824" s="66"/>
      <c r="J824" s="66"/>
      <c r="K824" s="27"/>
      <c r="L824" s="66"/>
      <c r="M824" s="66"/>
      <c r="N824" s="66"/>
      <c r="O824" s="66"/>
      <c r="P824" s="66"/>
      <c r="Q824" s="66"/>
      <c r="R824" s="66"/>
      <c r="S824" s="27"/>
      <c r="T824" s="66"/>
      <c r="U824" s="66"/>
      <c r="V824" s="27"/>
      <c r="W824" s="66" t="s">
        <v>936</v>
      </c>
      <c r="X824" s="66"/>
      <c r="Y824" s="67" t="s">
        <v>2441</v>
      </c>
      <c r="Z824" s="67"/>
      <c r="AA824" s="67"/>
      <c r="AB824" s="1"/>
    </row>
    <row r="825" spans="1:28" ht="12" customHeight="1">
      <c r="A825" s="1"/>
      <c r="B825" s="26"/>
      <c r="C825" s="65"/>
      <c r="D825" s="65"/>
      <c r="E825" s="65"/>
      <c r="F825" s="24"/>
      <c r="G825" s="27"/>
      <c r="H825" s="27"/>
      <c r="I825" s="66"/>
      <c r="J825" s="66"/>
      <c r="K825" s="27"/>
      <c r="L825" s="66"/>
      <c r="M825" s="66"/>
      <c r="N825" s="66"/>
      <c r="O825" s="66"/>
      <c r="P825" s="66"/>
      <c r="Q825" s="66"/>
      <c r="R825" s="66"/>
      <c r="S825" s="27"/>
      <c r="T825" s="66"/>
      <c r="U825" s="66"/>
      <c r="V825" s="27"/>
      <c r="W825" s="66"/>
      <c r="X825" s="66"/>
      <c r="Y825" s="67"/>
      <c r="Z825" s="67"/>
      <c r="AA825" s="67"/>
      <c r="AB825" s="1"/>
    </row>
    <row r="826" spans="1:28" ht="15" customHeight="1">
      <c r="A826" s="1"/>
      <c r="B826" s="50" t="s">
        <v>131</v>
      </c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 t="s">
        <v>132</v>
      </c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1"/>
    </row>
    <row r="827" spans="1:28" ht="31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6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27.75" customHeight="1">
      <c r="A829" s="1"/>
      <c r="B829" s="37" t="s">
        <v>1147</v>
      </c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1"/>
    </row>
    <row r="830" spans="1:28" ht="15" customHeight="1">
      <c r="A830" s="1"/>
      <c r="B830" s="38" t="s">
        <v>2</v>
      </c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9"/>
      <c r="U830" s="39"/>
      <c r="V830" s="39"/>
      <c r="W830" s="39"/>
      <c r="X830" s="39"/>
      <c r="Y830" s="39"/>
      <c r="Z830" s="39"/>
      <c r="AA830" s="39"/>
      <c r="AB830" s="1"/>
    </row>
    <row r="831" spans="1:28" ht="15" customHeight="1">
      <c r="A831" s="1"/>
      <c r="B831" s="40" t="s">
        <v>2312</v>
      </c>
      <c r="C831" s="40"/>
      <c r="D831" s="40" t="s">
        <v>2313</v>
      </c>
      <c r="E831" s="40"/>
      <c r="F831" s="40"/>
      <c r="G831" s="40"/>
      <c r="H831" s="40"/>
      <c r="I831" s="40"/>
      <c r="J831" s="40" t="s">
        <v>2314</v>
      </c>
      <c r="K831" s="40"/>
      <c r="L831" s="40"/>
      <c r="M831" s="40" t="s">
        <v>2315</v>
      </c>
      <c r="N831" s="40"/>
      <c r="O831" s="40"/>
      <c r="P831" s="40"/>
      <c r="Q831" s="40"/>
      <c r="R831" s="2" t="s">
        <v>1152</v>
      </c>
      <c r="S831" s="2" t="s">
        <v>217</v>
      </c>
      <c r="T831" s="47" t="s">
        <v>2442</v>
      </c>
      <c r="U831" s="47"/>
      <c r="V831" s="47"/>
      <c r="W831" s="40" t="s">
        <v>1153</v>
      </c>
      <c r="X831" s="40"/>
      <c r="Y831" s="40"/>
      <c r="Z831" s="40"/>
      <c r="AA831" s="3" t="s">
        <v>1154</v>
      </c>
      <c r="AB831" s="1"/>
    </row>
    <row r="832" spans="1:28" ht="21" customHeight="1">
      <c r="A832" s="1"/>
      <c r="B832" s="57" t="s">
        <v>1155</v>
      </c>
      <c r="C832" s="58" t="s">
        <v>1156</v>
      </c>
      <c r="D832" s="58"/>
      <c r="E832" s="58"/>
      <c r="F832" s="58"/>
      <c r="G832" s="58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60" t="s">
        <v>1157</v>
      </c>
      <c r="X832" s="60"/>
      <c r="Y832" s="60"/>
      <c r="Z832" s="60"/>
      <c r="AA832" s="60"/>
      <c r="AB832" s="1"/>
    </row>
    <row r="833" spans="1:28" ht="21" customHeight="1">
      <c r="A833" s="1"/>
      <c r="B833" s="57"/>
      <c r="C833" s="61" t="s">
        <v>1158</v>
      </c>
      <c r="D833" s="61"/>
      <c r="E833" s="61"/>
      <c r="F833" s="61"/>
      <c r="G833" s="61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0"/>
      <c r="X833" s="60"/>
      <c r="Y833" s="60"/>
      <c r="Z833" s="60"/>
      <c r="AA833" s="60"/>
      <c r="AB833" s="1"/>
    </row>
    <row r="834" spans="1:28" ht="15" customHeight="1">
      <c r="A834" s="1"/>
      <c r="B834" s="57"/>
      <c r="C834" s="61" t="s">
        <v>1159</v>
      </c>
      <c r="D834" s="61"/>
      <c r="E834" s="61"/>
      <c r="F834" s="61"/>
      <c r="G834" s="61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0"/>
      <c r="X834" s="60"/>
      <c r="Y834" s="60"/>
      <c r="Z834" s="60"/>
      <c r="AA834" s="60"/>
      <c r="AB834" s="1"/>
    </row>
    <row r="835" spans="1:28" ht="15" customHeight="1">
      <c r="A835" s="1"/>
      <c r="B835" s="57"/>
      <c r="C835" s="61" t="s">
        <v>1160</v>
      </c>
      <c r="D835" s="61"/>
      <c r="E835" s="61"/>
      <c r="F835" s="61"/>
      <c r="G835" s="61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0"/>
      <c r="X835" s="60"/>
      <c r="Y835" s="60"/>
      <c r="Z835" s="60"/>
      <c r="AA835" s="60"/>
      <c r="AB835" s="1"/>
    </row>
    <row r="836" spans="1:28" ht="21" customHeight="1">
      <c r="A836" s="1"/>
      <c r="B836" s="57"/>
      <c r="C836" s="61" t="s">
        <v>1161</v>
      </c>
      <c r="D836" s="61"/>
      <c r="E836" s="61"/>
      <c r="F836" s="61"/>
      <c r="G836" s="61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0"/>
      <c r="X836" s="60"/>
      <c r="Y836" s="60"/>
      <c r="Z836" s="60"/>
      <c r="AA836" s="60"/>
      <c r="AB836" s="1"/>
    </row>
    <row r="837" spans="1:28" ht="15.75" customHeight="1">
      <c r="A837" s="1"/>
      <c r="B837" s="57"/>
      <c r="C837" s="61" t="s">
        <v>1163</v>
      </c>
      <c r="D837" s="61"/>
      <c r="E837" s="61"/>
      <c r="F837" s="23" t="s">
        <v>11</v>
      </c>
      <c r="G837" s="23" t="s">
        <v>283</v>
      </c>
      <c r="H837" s="23" t="s">
        <v>1164</v>
      </c>
      <c r="I837" s="61" t="s">
        <v>12</v>
      </c>
      <c r="J837" s="61"/>
      <c r="K837" s="23" t="s">
        <v>857</v>
      </c>
      <c r="L837" s="61" t="s">
        <v>1164</v>
      </c>
      <c r="M837" s="61"/>
      <c r="N837" s="61"/>
      <c r="O837" s="61" t="s">
        <v>12</v>
      </c>
      <c r="P837" s="61"/>
      <c r="Q837" s="61" t="s">
        <v>857</v>
      </c>
      <c r="R837" s="61"/>
      <c r="S837" s="23" t="s">
        <v>1164</v>
      </c>
      <c r="T837" s="61" t="s">
        <v>12</v>
      </c>
      <c r="U837" s="61"/>
      <c r="V837" s="23" t="s">
        <v>857</v>
      </c>
      <c r="W837" s="61" t="s">
        <v>12</v>
      </c>
      <c r="X837" s="61"/>
      <c r="Y837" s="64" t="s">
        <v>857</v>
      </c>
      <c r="Z837" s="64"/>
      <c r="AA837" s="64"/>
      <c r="AB837" s="1"/>
    </row>
    <row r="838" spans="1:28" ht="18" customHeight="1">
      <c r="A838" s="1"/>
      <c r="B838" s="26" t="s">
        <v>685</v>
      </c>
      <c r="C838" s="65" t="s">
        <v>1995</v>
      </c>
      <c r="D838" s="65"/>
      <c r="E838" s="65"/>
      <c r="F838" s="24" t="s">
        <v>562</v>
      </c>
      <c r="G838" s="27" t="s">
        <v>687</v>
      </c>
      <c r="H838" s="27"/>
      <c r="I838" s="66"/>
      <c r="J838" s="66"/>
      <c r="K838" s="27"/>
      <c r="L838" s="66"/>
      <c r="M838" s="66"/>
      <c r="N838" s="66"/>
      <c r="O838" s="66"/>
      <c r="P838" s="66"/>
      <c r="Q838" s="66"/>
      <c r="R838" s="66"/>
      <c r="S838" s="27"/>
      <c r="T838" s="66"/>
      <c r="U838" s="66"/>
      <c r="V838" s="27"/>
      <c r="W838" s="66" t="s">
        <v>2371</v>
      </c>
      <c r="X838" s="66"/>
      <c r="Y838" s="67" t="s">
        <v>2443</v>
      </c>
      <c r="Z838" s="67"/>
      <c r="AA838" s="67"/>
      <c r="AB838" s="1"/>
    </row>
    <row r="839" spans="1:28" ht="18" customHeight="1">
      <c r="A839" s="1"/>
      <c r="B839" s="26" t="s">
        <v>692</v>
      </c>
      <c r="C839" s="65" t="s">
        <v>2274</v>
      </c>
      <c r="D839" s="65"/>
      <c r="E839" s="65"/>
      <c r="F839" s="24" t="s">
        <v>562</v>
      </c>
      <c r="G839" s="27" t="s">
        <v>694</v>
      </c>
      <c r="H839" s="27"/>
      <c r="I839" s="66"/>
      <c r="J839" s="66"/>
      <c r="K839" s="27"/>
      <c r="L839" s="66"/>
      <c r="M839" s="66"/>
      <c r="N839" s="66"/>
      <c r="O839" s="66"/>
      <c r="P839" s="66"/>
      <c r="Q839" s="66"/>
      <c r="R839" s="66"/>
      <c r="S839" s="27"/>
      <c r="T839" s="66"/>
      <c r="U839" s="66"/>
      <c r="V839" s="27"/>
      <c r="W839" s="66" t="s">
        <v>1169</v>
      </c>
      <c r="X839" s="66"/>
      <c r="Y839" s="67" t="s">
        <v>2379</v>
      </c>
      <c r="Z839" s="67"/>
      <c r="AA839" s="67"/>
      <c r="AB839" s="1"/>
    </row>
    <row r="840" spans="1:28" ht="15" customHeight="1">
      <c r="A840" s="1"/>
      <c r="B840" s="26" t="s">
        <v>696</v>
      </c>
      <c r="C840" s="65" t="s">
        <v>697</v>
      </c>
      <c r="D840" s="65"/>
      <c r="E840" s="65"/>
      <c r="F840" s="24" t="s">
        <v>270</v>
      </c>
      <c r="G840" s="27" t="s">
        <v>27</v>
      </c>
      <c r="H840" s="27"/>
      <c r="I840" s="66"/>
      <c r="J840" s="66"/>
      <c r="K840" s="27"/>
      <c r="L840" s="66"/>
      <c r="M840" s="66"/>
      <c r="N840" s="66"/>
      <c r="O840" s="66"/>
      <c r="P840" s="66"/>
      <c r="Q840" s="66"/>
      <c r="R840" s="66"/>
      <c r="S840" s="27"/>
      <c r="T840" s="66"/>
      <c r="U840" s="66"/>
      <c r="V840" s="27"/>
      <c r="W840" s="66" t="s">
        <v>2380</v>
      </c>
      <c r="X840" s="66"/>
      <c r="Y840" s="67" t="s">
        <v>2380</v>
      </c>
      <c r="Z840" s="67"/>
      <c r="AA840" s="67"/>
      <c r="AB840" s="1"/>
    </row>
    <row r="841" spans="1:28" ht="15" customHeight="1">
      <c r="A841" s="1"/>
      <c r="B841" s="26" t="s">
        <v>1178</v>
      </c>
      <c r="C841" s="65" t="s">
        <v>1179</v>
      </c>
      <c r="D841" s="65"/>
      <c r="E841" s="65"/>
      <c r="F841" s="24" t="s">
        <v>270</v>
      </c>
      <c r="G841" s="27" t="s">
        <v>27</v>
      </c>
      <c r="H841" s="27"/>
      <c r="I841" s="66"/>
      <c r="J841" s="66"/>
      <c r="K841" s="27"/>
      <c r="L841" s="66"/>
      <c r="M841" s="66"/>
      <c r="N841" s="66"/>
      <c r="O841" s="66"/>
      <c r="P841" s="66"/>
      <c r="Q841" s="66"/>
      <c r="R841" s="66"/>
      <c r="S841" s="27"/>
      <c r="T841" s="66"/>
      <c r="U841" s="66"/>
      <c r="V841" s="27"/>
      <c r="W841" s="66" t="s">
        <v>2444</v>
      </c>
      <c r="X841" s="66"/>
      <c r="Y841" s="67" t="s">
        <v>2444</v>
      </c>
      <c r="Z841" s="67"/>
      <c r="AA841" s="67"/>
      <c r="AB841" s="1"/>
    </row>
    <row r="842" spans="1:28" ht="114" customHeight="1">
      <c r="A842" s="1"/>
      <c r="B842" s="26"/>
      <c r="C842" s="65"/>
      <c r="D842" s="65"/>
      <c r="E842" s="65"/>
      <c r="F842" s="24"/>
      <c r="G842" s="27"/>
      <c r="H842" s="27"/>
      <c r="I842" s="66"/>
      <c r="J842" s="66"/>
      <c r="K842" s="27"/>
      <c r="L842" s="66"/>
      <c r="M842" s="66"/>
      <c r="N842" s="66"/>
      <c r="O842" s="66"/>
      <c r="P842" s="66"/>
      <c r="Q842" s="66"/>
      <c r="R842" s="66"/>
      <c r="S842" s="27"/>
      <c r="T842" s="66"/>
      <c r="U842" s="66"/>
      <c r="V842" s="27"/>
      <c r="W842" s="66"/>
      <c r="X842" s="66"/>
      <c r="Y842" s="67"/>
      <c r="Z842" s="67"/>
      <c r="AA842" s="67"/>
      <c r="AB842" s="1"/>
    </row>
    <row r="843" spans="1:28" ht="15" customHeight="1">
      <c r="A843" s="1"/>
      <c r="B843" s="29"/>
      <c r="C843" s="68" t="s">
        <v>1181</v>
      </c>
      <c r="D843" s="68"/>
      <c r="E843" s="68"/>
      <c r="F843" s="23" t="s">
        <v>270</v>
      </c>
      <c r="G843" s="30"/>
      <c r="H843" s="27"/>
      <c r="I843" s="66"/>
      <c r="J843" s="66"/>
      <c r="K843" s="27"/>
      <c r="L843" s="66"/>
      <c r="M843" s="66"/>
      <c r="N843" s="66"/>
      <c r="O843" s="66"/>
      <c r="P843" s="66"/>
      <c r="Q843" s="66"/>
      <c r="R843" s="66"/>
      <c r="S843" s="27"/>
      <c r="T843" s="66"/>
      <c r="U843" s="66"/>
      <c r="V843" s="27"/>
      <c r="W843" s="66"/>
      <c r="X843" s="66"/>
      <c r="Y843" s="67" t="s">
        <v>2445</v>
      </c>
      <c r="Z843" s="67"/>
      <c r="AA843" s="67"/>
      <c r="AB843" s="1"/>
    </row>
    <row r="844" spans="1:28" ht="15" customHeight="1">
      <c r="A844" s="1"/>
      <c r="B844" s="29"/>
      <c r="C844" s="68" t="s">
        <v>1183</v>
      </c>
      <c r="D844" s="68"/>
      <c r="E844" s="23" t="s">
        <v>729</v>
      </c>
      <c r="F844" s="23" t="s">
        <v>270</v>
      </c>
      <c r="G844" s="30"/>
      <c r="H844" s="27"/>
      <c r="I844" s="27"/>
      <c r="J844" s="31"/>
      <c r="K844" s="27"/>
      <c r="L844" s="66"/>
      <c r="M844" s="66"/>
      <c r="N844" s="66"/>
      <c r="O844" s="27"/>
      <c r="P844" s="31"/>
      <c r="Q844" s="66"/>
      <c r="R844" s="66"/>
      <c r="S844" s="27"/>
      <c r="T844" s="27"/>
      <c r="U844" s="31"/>
      <c r="V844" s="27"/>
      <c r="W844" s="66"/>
      <c r="X844" s="66"/>
      <c r="Y844" s="67" t="s">
        <v>2446</v>
      </c>
      <c r="Z844" s="67"/>
      <c r="AA844" s="67"/>
      <c r="AB844" s="1"/>
    </row>
    <row r="845" spans="1:28" ht="15" customHeight="1">
      <c r="A845" s="1"/>
      <c r="B845" s="29"/>
      <c r="C845" s="68"/>
      <c r="D845" s="68"/>
      <c r="E845" s="23" t="s">
        <v>730</v>
      </c>
      <c r="F845" s="23" t="s">
        <v>270</v>
      </c>
      <c r="G845" s="30"/>
      <c r="H845" s="27"/>
      <c r="I845" s="27"/>
      <c r="J845" s="31"/>
      <c r="K845" s="27"/>
      <c r="L845" s="66"/>
      <c r="M845" s="66"/>
      <c r="N845" s="66"/>
      <c r="O845" s="27"/>
      <c r="P845" s="31"/>
      <c r="Q845" s="66"/>
      <c r="R845" s="66"/>
      <c r="S845" s="27"/>
      <c r="T845" s="27"/>
      <c r="U845" s="31"/>
      <c r="V845" s="27"/>
      <c r="W845" s="66"/>
      <c r="X845" s="66"/>
      <c r="Y845" s="67"/>
      <c r="Z845" s="67"/>
      <c r="AA845" s="67"/>
      <c r="AB845" s="1"/>
    </row>
    <row r="846" spans="1:28" ht="15" customHeight="1">
      <c r="A846" s="1"/>
      <c r="B846" s="29"/>
      <c r="C846" s="68" t="s">
        <v>1188</v>
      </c>
      <c r="D846" s="68"/>
      <c r="E846" s="68"/>
      <c r="F846" s="23" t="s">
        <v>270</v>
      </c>
      <c r="G846" s="30"/>
      <c r="H846" s="27"/>
      <c r="I846" s="27"/>
      <c r="J846" s="31"/>
      <c r="K846" s="27"/>
      <c r="L846" s="66"/>
      <c r="M846" s="66"/>
      <c r="N846" s="66"/>
      <c r="O846" s="27"/>
      <c r="P846" s="31"/>
      <c r="Q846" s="66"/>
      <c r="R846" s="66"/>
      <c r="S846" s="27"/>
      <c r="T846" s="27"/>
      <c r="U846" s="31"/>
      <c r="V846" s="27"/>
      <c r="W846" s="66"/>
      <c r="X846" s="66"/>
      <c r="Y846" s="67" t="s">
        <v>2447</v>
      </c>
      <c r="Z846" s="67"/>
      <c r="AA846" s="67"/>
      <c r="AB846" s="1"/>
    </row>
    <row r="847" spans="1:28" ht="15" customHeight="1">
      <c r="A847" s="1"/>
      <c r="B847" s="29"/>
      <c r="C847" s="68" t="s">
        <v>1190</v>
      </c>
      <c r="D847" s="68"/>
      <c r="E847" s="68"/>
      <c r="F847" s="23" t="s">
        <v>270</v>
      </c>
      <c r="G847" s="30"/>
      <c r="H847" s="27"/>
      <c r="I847" s="27"/>
      <c r="J847" s="31"/>
      <c r="K847" s="27"/>
      <c r="L847" s="66"/>
      <c r="M847" s="66"/>
      <c r="N847" s="66"/>
      <c r="O847" s="27"/>
      <c r="P847" s="31"/>
      <c r="Q847" s="66"/>
      <c r="R847" s="66"/>
      <c r="S847" s="27"/>
      <c r="T847" s="27"/>
      <c r="U847" s="31"/>
      <c r="V847" s="27"/>
      <c r="W847" s="66"/>
      <c r="X847" s="66"/>
      <c r="Y847" s="67" t="s">
        <v>2448</v>
      </c>
      <c r="Z847" s="67"/>
      <c r="AA847" s="67"/>
      <c r="AB847" s="1"/>
    </row>
    <row r="848" spans="1:28" ht="15" customHeight="1">
      <c r="A848" s="1"/>
      <c r="B848" s="29"/>
      <c r="C848" s="68" t="s">
        <v>1192</v>
      </c>
      <c r="D848" s="68"/>
      <c r="E848" s="68"/>
      <c r="F848" s="23" t="s">
        <v>270</v>
      </c>
      <c r="G848" s="30"/>
      <c r="H848" s="27"/>
      <c r="I848" s="27"/>
      <c r="J848" s="31"/>
      <c r="K848" s="27"/>
      <c r="L848" s="66"/>
      <c r="M848" s="66"/>
      <c r="N848" s="66"/>
      <c r="O848" s="27"/>
      <c r="P848" s="31"/>
      <c r="Q848" s="66"/>
      <c r="R848" s="66"/>
      <c r="S848" s="27"/>
      <c r="T848" s="27"/>
      <c r="U848" s="31"/>
      <c r="V848" s="27"/>
      <c r="W848" s="66"/>
      <c r="X848" s="66"/>
      <c r="Y848" s="67" t="s">
        <v>2449</v>
      </c>
      <c r="Z848" s="67"/>
      <c r="AA848" s="67"/>
      <c r="AB848" s="1"/>
    </row>
    <row r="849" spans="1:28" ht="15" customHeight="1">
      <c r="A849" s="1"/>
      <c r="B849" s="29"/>
      <c r="C849" s="68" t="s">
        <v>1196</v>
      </c>
      <c r="D849" s="68"/>
      <c r="E849" s="68"/>
      <c r="F849" s="23" t="s">
        <v>270</v>
      </c>
      <c r="G849" s="30"/>
      <c r="H849" s="27"/>
      <c r="I849" s="27"/>
      <c r="J849" s="31"/>
      <c r="K849" s="27"/>
      <c r="L849" s="66"/>
      <c r="M849" s="66"/>
      <c r="N849" s="66"/>
      <c r="O849" s="27"/>
      <c r="P849" s="31"/>
      <c r="Q849" s="66"/>
      <c r="R849" s="66"/>
      <c r="S849" s="27"/>
      <c r="T849" s="27"/>
      <c r="U849" s="31"/>
      <c r="V849" s="27"/>
      <c r="W849" s="66"/>
      <c r="X849" s="66"/>
      <c r="Y849" s="67" t="s">
        <v>2450</v>
      </c>
      <c r="Z849" s="67"/>
      <c r="AA849" s="67"/>
      <c r="AB849" s="1"/>
    </row>
    <row r="850" spans="1:28" ht="15" customHeight="1">
      <c r="A850" s="1"/>
      <c r="B850" s="32"/>
      <c r="C850" s="69" t="s">
        <v>1199</v>
      </c>
      <c r="D850" s="69"/>
      <c r="E850" s="69"/>
      <c r="F850" s="33" t="s">
        <v>270</v>
      </c>
      <c r="G850" s="34"/>
      <c r="H850" s="35"/>
      <c r="I850" s="70"/>
      <c r="J850" s="70"/>
      <c r="K850" s="35"/>
      <c r="L850" s="70"/>
      <c r="M850" s="70"/>
      <c r="N850" s="70"/>
      <c r="O850" s="70"/>
      <c r="P850" s="70"/>
      <c r="Q850" s="70"/>
      <c r="R850" s="70"/>
      <c r="S850" s="35"/>
      <c r="T850" s="70"/>
      <c r="U850" s="70"/>
      <c r="V850" s="35"/>
      <c r="W850" s="70"/>
      <c r="X850" s="70"/>
      <c r="Y850" s="71" t="s">
        <v>216</v>
      </c>
      <c r="Z850" s="71"/>
      <c r="AA850" s="71"/>
      <c r="AB850" s="1"/>
    </row>
    <row r="851" spans="1:28" ht="15" customHeight="1">
      <c r="A851" s="1"/>
      <c r="B851" s="50" t="s">
        <v>131</v>
      </c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 t="s">
        <v>132</v>
      </c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1"/>
    </row>
    <row r="852" spans="1:28" ht="31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6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27.75" customHeight="1">
      <c r="A854" s="1"/>
      <c r="B854" s="37" t="s">
        <v>1147</v>
      </c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1"/>
    </row>
    <row r="855" spans="1:28" ht="15" customHeight="1">
      <c r="A855" s="1"/>
      <c r="B855" s="38" t="s">
        <v>2</v>
      </c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9"/>
      <c r="U855" s="39"/>
      <c r="V855" s="39"/>
      <c r="W855" s="39"/>
      <c r="X855" s="39"/>
      <c r="Y855" s="39"/>
      <c r="Z855" s="39"/>
      <c r="AA855" s="39"/>
      <c r="AB855" s="1"/>
    </row>
    <row r="856" spans="1:28" ht="15" customHeight="1">
      <c r="A856" s="1"/>
      <c r="B856" s="40" t="s">
        <v>2451</v>
      </c>
      <c r="C856" s="40"/>
      <c r="D856" s="40" t="s">
        <v>2452</v>
      </c>
      <c r="E856" s="40"/>
      <c r="F856" s="40"/>
      <c r="G856" s="40"/>
      <c r="H856" s="40"/>
      <c r="I856" s="40"/>
      <c r="J856" s="40" t="s">
        <v>2314</v>
      </c>
      <c r="K856" s="40"/>
      <c r="L856" s="40"/>
      <c r="M856" s="40" t="s">
        <v>2453</v>
      </c>
      <c r="N856" s="40"/>
      <c r="O856" s="40"/>
      <c r="P856" s="40"/>
      <c r="Q856" s="40"/>
      <c r="R856" s="2" t="s">
        <v>1152</v>
      </c>
      <c r="S856" s="2" t="s">
        <v>223</v>
      </c>
      <c r="T856" s="47" t="s">
        <v>2454</v>
      </c>
      <c r="U856" s="47"/>
      <c r="V856" s="47"/>
      <c r="W856" s="40" t="s">
        <v>1153</v>
      </c>
      <c r="X856" s="40"/>
      <c r="Y856" s="40"/>
      <c r="Z856" s="40"/>
      <c r="AA856" s="3" t="s">
        <v>1154</v>
      </c>
      <c r="AB856" s="1"/>
    </row>
    <row r="857" spans="1:28" ht="21" customHeight="1">
      <c r="A857" s="1"/>
      <c r="B857" s="57" t="s">
        <v>1155</v>
      </c>
      <c r="C857" s="58" t="s">
        <v>1156</v>
      </c>
      <c r="D857" s="58"/>
      <c r="E857" s="58"/>
      <c r="F857" s="58"/>
      <c r="G857" s="58"/>
      <c r="H857" s="59" t="s">
        <v>2317</v>
      </c>
      <c r="I857" s="59"/>
      <c r="J857" s="59"/>
      <c r="K857" s="59"/>
      <c r="L857" s="59" t="s">
        <v>2317</v>
      </c>
      <c r="M857" s="59"/>
      <c r="N857" s="59"/>
      <c r="O857" s="59"/>
      <c r="P857" s="59"/>
      <c r="Q857" s="59"/>
      <c r="R857" s="59"/>
      <c r="S857" s="59" t="s">
        <v>211</v>
      </c>
      <c r="T857" s="59"/>
      <c r="U857" s="59"/>
      <c r="V857" s="59"/>
      <c r="W857" s="72" t="s">
        <v>211</v>
      </c>
      <c r="X857" s="72"/>
      <c r="Y857" s="72"/>
      <c r="Z857" s="72"/>
      <c r="AA857" s="72"/>
      <c r="AB857" s="1"/>
    </row>
    <row r="858" spans="1:28" ht="21" customHeight="1">
      <c r="A858" s="1"/>
      <c r="B858" s="57"/>
      <c r="C858" s="61" t="s">
        <v>1158</v>
      </c>
      <c r="D858" s="61"/>
      <c r="E858" s="61"/>
      <c r="F858" s="61"/>
      <c r="G858" s="61"/>
      <c r="H858" s="62" t="s">
        <v>1097</v>
      </c>
      <c r="I858" s="62"/>
      <c r="J858" s="62"/>
      <c r="K858" s="62"/>
      <c r="L858" s="62" t="s">
        <v>1102</v>
      </c>
      <c r="M858" s="62"/>
      <c r="N858" s="62"/>
      <c r="O858" s="62"/>
      <c r="P858" s="62"/>
      <c r="Q858" s="62"/>
      <c r="R858" s="62"/>
      <c r="S858" s="62" t="s">
        <v>1107</v>
      </c>
      <c r="T858" s="62"/>
      <c r="U858" s="62"/>
      <c r="V858" s="62"/>
      <c r="W858" s="73" t="s">
        <v>1113</v>
      </c>
      <c r="X858" s="73"/>
      <c r="Y858" s="73"/>
      <c r="Z858" s="73"/>
      <c r="AA858" s="73"/>
      <c r="AB858" s="1"/>
    </row>
    <row r="859" spans="1:28" ht="15" customHeight="1">
      <c r="A859" s="1"/>
      <c r="B859" s="57"/>
      <c r="C859" s="61" t="s">
        <v>1159</v>
      </c>
      <c r="D859" s="61"/>
      <c r="E859" s="61"/>
      <c r="F859" s="61"/>
      <c r="G859" s="61"/>
      <c r="H859" s="62" t="s">
        <v>888</v>
      </c>
      <c r="I859" s="62"/>
      <c r="J859" s="62"/>
      <c r="K859" s="62"/>
      <c r="L859" s="62" t="s">
        <v>1065</v>
      </c>
      <c r="M859" s="62"/>
      <c r="N859" s="62"/>
      <c r="O859" s="62"/>
      <c r="P859" s="62"/>
      <c r="Q859" s="62"/>
      <c r="R859" s="62"/>
      <c r="S859" s="62" t="s">
        <v>1108</v>
      </c>
      <c r="T859" s="62"/>
      <c r="U859" s="62"/>
      <c r="V859" s="62"/>
      <c r="W859" s="73" t="s">
        <v>1108</v>
      </c>
      <c r="X859" s="73"/>
      <c r="Y859" s="73"/>
      <c r="Z859" s="73"/>
      <c r="AA859" s="73"/>
      <c r="AB859" s="1"/>
    </row>
    <row r="860" spans="1:28" ht="15" customHeight="1">
      <c r="A860" s="1"/>
      <c r="B860" s="57"/>
      <c r="C860" s="61" t="s">
        <v>1160</v>
      </c>
      <c r="D860" s="61"/>
      <c r="E860" s="61"/>
      <c r="F860" s="61"/>
      <c r="G860" s="61"/>
      <c r="H860" s="63" t="s">
        <v>1117</v>
      </c>
      <c r="I860" s="63"/>
      <c r="J860" s="63"/>
      <c r="K860" s="63"/>
      <c r="L860" s="63" t="s">
        <v>1120</v>
      </c>
      <c r="M860" s="63"/>
      <c r="N860" s="63"/>
      <c r="O860" s="63"/>
      <c r="P860" s="63"/>
      <c r="Q860" s="63"/>
      <c r="R860" s="63"/>
      <c r="S860" s="63" t="s">
        <v>1123</v>
      </c>
      <c r="T860" s="63"/>
      <c r="U860" s="63"/>
      <c r="V860" s="63"/>
      <c r="W860" s="74" t="s">
        <v>1126</v>
      </c>
      <c r="X860" s="74"/>
      <c r="Y860" s="74"/>
      <c r="Z860" s="74"/>
      <c r="AA860" s="74"/>
      <c r="AB860" s="1"/>
    </row>
    <row r="861" spans="1:28" ht="21" customHeight="1">
      <c r="A861" s="1"/>
      <c r="B861" s="57"/>
      <c r="C861" s="61" t="s">
        <v>1161</v>
      </c>
      <c r="D861" s="61"/>
      <c r="E861" s="61"/>
      <c r="F861" s="61"/>
      <c r="G861" s="61"/>
      <c r="H861" s="62" t="s">
        <v>2318</v>
      </c>
      <c r="I861" s="62"/>
      <c r="J861" s="62"/>
      <c r="K861" s="62"/>
      <c r="L861" s="62" t="s">
        <v>2319</v>
      </c>
      <c r="M861" s="62"/>
      <c r="N861" s="62"/>
      <c r="O861" s="62"/>
      <c r="P861" s="62"/>
      <c r="Q861" s="62"/>
      <c r="R861" s="62"/>
      <c r="S861" s="62" t="s">
        <v>2320</v>
      </c>
      <c r="T861" s="62"/>
      <c r="U861" s="62"/>
      <c r="V861" s="62"/>
      <c r="W861" s="73" t="s">
        <v>2321</v>
      </c>
      <c r="X861" s="73"/>
      <c r="Y861" s="73"/>
      <c r="Z861" s="73"/>
      <c r="AA861" s="73"/>
      <c r="AB861" s="1"/>
    </row>
    <row r="862" spans="1:28" ht="15.75" customHeight="1">
      <c r="A862" s="1"/>
      <c r="B862" s="57"/>
      <c r="C862" s="61" t="s">
        <v>1163</v>
      </c>
      <c r="D862" s="61"/>
      <c r="E862" s="61"/>
      <c r="F862" s="23" t="s">
        <v>11</v>
      </c>
      <c r="G862" s="23" t="s">
        <v>283</v>
      </c>
      <c r="H862" s="23" t="s">
        <v>1164</v>
      </c>
      <c r="I862" s="61" t="s">
        <v>12</v>
      </c>
      <c r="J862" s="61"/>
      <c r="K862" s="23" t="s">
        <v>857</v>
      </c>
      <c r="L862" s="61" t="s">
        <v>1164</v>
      </c>
      <c r="M862" s="61"/>
      <c r="N862" s="61"/>
      <c r="O862" s="61" t="s">
        <v>12</v>
      </c>
      <c r="P862" s="61"/>
      <c r="Q862" s="61" t="s">
        <v>857</v>
      </c>
      <c r="R862" s="61"/>
      <c r="S862" s="23" t="s">
        <v>1164</v>
      </c>
      <c r="T862" s="61" t="s">
        <v>12</v>
      </c>
      <c r="U862" s="61"/>
      <c r="V862" s="23" t="s">
        <v>857</v>
      </c>
      <c r="W862" s="23" t="s">
        <v>1164</v>
      </c>
      <c r="X862" s="61" t="s">
        <v>12</v>
      </c>
      <c r="Y862" s="61"/>
      <c r="Z862" s="61"/>
      <c r="AA862" s="25" t="s">
        <v>857</v>
      </c>
      <c r="AB862" s="1"/>
    </row>
    <row r="863" spans="1:28" ht="15" customHeight="1">
      <c r="A863" s="1"/>
      <c r="B863" s="26" t="s">
        <v>289</v>
      </c>
      <c r="C863" s="65" t="s">
        <v>290</v>
      </c>
      <c r="D863" s="65"/>
      <c r="E863" s="65"/>
      <c r="F863" s="24" t="s">
        <v>291</v>
      </c>
      <c r="G863" s="27" t="s">
        <v>292</v>
      </c>
      <c r="H863" s="27" t="s">
        <v>2322</v>
      </c>
      <c r="I863" s="66" t="s">
        <v>198</v>
      </c>
      <c r="J863" s="66"/>
      <c r="K863" s="27" t="s">
        <v>2455</v>
      </c>
      <c r="L863" s="66" t="s">
        <v>399</v>
      </c>
      <c r="M863" s="66"/>
      <c r="N863" s="66"/>
      <c r="O863" s="66" t="s">
        <v>2064</v>
      </c>
      <c r="P863" s="66"/>
      <c r="Q863" s="66" t="s">
        <v>2456</v>
      </c>
      <c r="R863" s="66"/>
      <c r="S863" s="27" t="s">
        <v>2327</v>
      </c>
      <c r="T863" s="66" t="s">
        <v>1559</v>
      </c>
      <c r="U863" s="66"/>
      <c r="V863" s="27" t="s">
        <v>2457</v>
      </c>
      <c r="W863" s="27" t="s">
        <v>2330</v>
      </c>
      <c r="X863" s="66" t="s">
        <v>896</v>
      </c>
      <c r="Y863" s="66"/>
      <c r="Z863" s="66"/>
      <c r="AA863" s="28" t="s">
        <v>2291</v>
      </c>
      <c r="AB863" s="1"/>
    </row>
    <row r="864" spans="1:28" ht="15" customHeight="1">
      <c r="A864" s="1"/>
      <c r="B864" s="26" t="s">
        <v>308</v>
      </c>
      <c r="C864" s="65" t="s">
        <v>309</v>
      </c>
      <c r="D864" s="65"/>
      <c r="E864" s="65"/>
      <c r="F864" s="24" t="s">
        <v>310</v>
      </c>
      <c r="G864" s="27" t="s">
        <v>311</v>
      </c>
      <c r="H864" s="27"/>
      <c r="I864" s="66"/>
      <c r="J864" s="66"/>
      <c r="K864" s="27"/>
      <c r="L864" s="66" t="s">
        <v>2070</v>
      </c>
      <c r="M864" s="66"/>
      <c r="N864" s="66"/>
      <c r="O864" s="66" t="s">
        <v>1169</v>
      </c>
      <c r="P864" s="66"/>
      <c r="Q864" s="66" t="s">
        <v>2458</v>
      </c>
      <c r="R864" s="66"/>
      <c r="S864" s="27"/>
      <c r="T864" s="66"/>
      <c r="U864" s="66"/>
      <c r="V864" s="27"/>
      <c r="W864" s="27"/>
      <c r="X864" s="66"/>
      <c r="Y864" s="66"/>
      <c r="Z864" s="66"/>
      <c r="AA864" s="28"/>
      <c r="AB864" s="1"/>
    </row>
    <row r="865" spans="1:28" ht="15" customHeight="1">
      <c r="A865" s="1"/>
      <c r="B865" s="26" t="s">
        <v>326</v>
      </c>
      <c r="C865" s="65" t="s">
        <v>2073</v>
      </c>
      <c r="D865" s="65"/>
      <c r="E865" s="65"/>
      <c r="F865" s="24" t="s">
        <v>321</v>
      </c>
      <c r="G865" s="27" t="s">
        <v>328</v>
      </c>
      <c r="H865" s="27"/>
      <c r="I865" s="66"/>
      <c r="J865" s="66"/>
      <c r="K865" s="27"/>
      <c r="L865" s="66" t="s">
        <v>1957</v>
      </c>
      <c r="M865" s="66"/>
      <c r="N865" s="66"/>
      <c r="O865" s="66" t="s">
        <v>56</v>
      </c>
      <c r="P865" s="66"/>
      <c r="Q865" s="66" t="s">
        <v>2165</v>
      </c>
      <c r="R865" s="66"/>
      <c r="S865" s="27"/>
      <c r="T865" s="66"/>
      <c r="U865" s="66"/>
      <c r="V865" s="27"/>
      <c r="W865" s="27"/>
      <c r="X865" s="66"/>
      <c r="Y865" s="66"/>
      <c r="Z865" s="66"/>
      <c r="AA865" s="28"/>
      <c r="AB865" s="1"/>
    </row>
    <row r="866" spans="1:28" ht="15" customHeight="1">
      <c r="A866" s="1"/>
      <c r="B866" s="26" t="s">
        <v>332</v>
      </c>
      <c r="C866" s="65" t="s">
        <v>1168</v>
      </c>
      <c r="D866" s="65"/>
      <c r="E866" s="65"/>
      <c r="F866" s="24" t="s">
        <v>310</v>
      </c>
      <c r="G866" s="27" t="s">
        <v>334</v>
      </c>
      <c r="H866" s="27"/>
      <c r="I866" s="66"/>
      <c r="J866" s="66"/>
      <c r="K866" s="27" t="s">
        <v>2088</v>
      </c>
      <c r="L866" s="66"/>
      <c r="M866" s="66"/>
      <c r="N866" s="66"/>
      <c r="O866" s="66"/>
      <c r="P866" s="66"/>
      <c r="Q866" s="66"/>
      <c r="R866" s="66"/>
      <c r="S866" s="27"/>
      <c r="T866" s="66"/>
      <c r="U866" s="66"/>
      <c r="V866" s="27"/>
      <c r="W866" s="27"/>
      <c r="X866" s="66"/>
      <c r="Y866" s="66"/>
      <c r="Z866" s="66"/>
      <c r="AA866" s="28"/>
      <c r="AB866" s="1"/>
    </row>
    <row r="867" spans="1:28" ht="15" customHeight="1">
      <c r="A867" s="1"/>
      <c r="B867" s="26" t="s">
        <v>343</v>
      </c>
      <c r="C867" s="65" t="s">
        <v>344</v>
      </c>
      <c r="D867" s="65"/>
      <c r="E867" s="65"/>
      <c r="F867" s="24" t="s">
        <v>310</v>
      </c>
      <c r="G867" s="27" t="s">
        <v>345</v>
      </c>
      <c r="H867" s="27"/>
      <c r="I867" s="66"/>
      <c r="J867" s="66"/>
      <c r="K867" s="27"/>
      <c r="L867" s="66"/>
      <c r="M867" s="66"/>
      <c r="N867" s="66"/>
      <c r="O867" s="66"/>
      <c r="P867" s="66"/>
      <c r="Q867" s="66"/>
      <c r="R867" s="66"/>
      <c r="S867" s="27" t="s">
        <v>2335</v>
      </c>
      <c r="T867" s="66" t="s">
        <v>1425</v>
      </c>
      <c r="U867" s="66"/>
      <c r="V867" s="27" t="s">
        <v>2459</v>
      </c>
      <c r="W867" s="27"/>
      <c r="X867" s="66"/>
      <c r="Y867" s="66"/>
      <c r="Z867" s="66"/>
      <c r="AA867" s="28"/>
      <c r="AB867" s="1"/>
    </row>
    <row r="868" spans="1:28" ht="15" customHeight="1">
      <c r="A868" s="1"/>
      <c r="B868" s="26" t="s">
        <v>355</v>
      </c>
      <c r="C868" s="65" t="s">
        <v>356</v>
      </c>
      <c r="D868" s="65"/>
      <c r="E868" s="65"/>
      <c r="F868" s="24" t="s">
        <v>310</v>
      </c>
      <c r="G868" s="27" t="s">
        <v>357</v>
      </c>
      <c r="H868" s="27" t="s">
        <v>235</v>
      </c>
      <c r="I868" s="66"/>
      <c r="J868" s="66"/>
      <c r="K868" s="27" t="s">
        <v>1990</v>
      </c>
      <c r="L868" s="66"/>
      <c r="M868" s="66"/>
      <c r="N868" s="66"/>
      <c r="O868" s="66"/>
      <c r="P868" s="66"/>
      <c r="Q868" s="66"/>
      <c r="R868" s="66"/>
      <c r="S868" s="27"/>
      <c r="T868" s="66"/>
      <c r="U868" s="66"/>
      <c r="V868" s="27"/>
      <c r="W868" s="27"/>
      <c r="X868" s="66"/>
      <c r="Y868" s="66"/>
      <c r="Z868" s="66"/>
      <c r="AA868" s="28"/>
      <c r="AB868" s="1"/>
    </row>
    <row r="869" spans="1:28" ht="18" customHeight="1">
      <c r="A869" s="1"/>
      <c r="B869" s="26" t="s">
        <v>359</v>
      </c>
      <c r="C869" s="65" t="s">
        <v>2261</v>
      </c>
      <c r="D869" s="65"/>
      <c r="E869" s="65"/>
      <c r="F869" s="24" t="s">
        <v>321</v>
      </c>
      <c r="G869" s="27" t="s">
        <v>361</v>
      </c>
      <c r="H869" s="27"/>
      <c r="I869" s="66"/>
      <c r="J869" s="66"/>
      <c r="K869" s="27"/>
      <c r="L869" s="66"/>
      <c r="M869" s="66"/>
      <c r="N869" s="66"/>
      <c r="O869" s="66"/>
      <c r="P869" s="66"/>
      <c r="Q869" s="66"/>
      <c r="R869" s="66"/>
      <c r="S869" s="27" t="s">
        <v>2339</v>
      </c>
      <c r="T869" s="66" t="s">
        <v>235</v>
      </c>
      <c r="U869" s="66"/>
      <c r="V869" s="27" t="s">
        <v>1966</v>
      </c>
      <c r="W869" s="27"/>
      <c r="X869" s="66"/>
      <c r="Y869" s="66"/>
      <c r="Z869" s="66"/>
      <c r="AA869" s="28"/>
      <c r="AB869" s="1"/>
    </row>
    <row r="870" spans="1:28" ht="15" customHeight="1">
      <c r="A870" s="1"/>
      <c r="B870" s="26" t="s">
        <v>367</v>
      </c>
      <c r="C870" s="65" t="s">
        <v>1173</v>
      </c>
      <c r="D870" s="65"/>
      <c r="E870" s="65"/>
      <c r="F870" s="24" t="s">
        <v>321</v>
      </c>
      <c r="G870" s="27" t="s">
        <v>369</v>
      </c>
      <c r="H870" s="27" t="s">
        <v>2341</v>
      </c>
      <c r="I870" s="66" t="s">
        <v>2460</v>
      </c>
      <c r="J870" s="66"/>
      <c r="K870" s="27" t="s">
        <v>2461</v>
      </c>
      <c r="L870" s="66"/>
      <c r="M870" s="66"/>
      <c r="N870" s="66"/>
      <c r="O870" s="66"/>
      <c r="P870" s="66"/>
      <c r="Q870" s="66"/>
      <c r="R870" s="66"/>
      <c r="S870" s="27"/>
      <c r="T870" s="66"/>
      <c r="U870" s="66"/>
      <c r="V870" s="27"/>
      <c r="W870" s="27"/>
      <c r="X870" s="66"/>
      <c r="Y870" s="66"/>
      <c r="Z870" s="66"/>
      <c r="AA870" s="28"/>
      <c r="AB870" s="1"/>
    </row>
    <row r="871" spans="1:28" ht="15" customHeight="1">
      <c r="A871" s="1"/>
      <c r="B871" s="26" t="s">
        <v>373</v>
      </c>
      <c r="C871" s="65" t="s">
        <v>374</v>
      </c>
      <c r="D871" s="65"/>
      <c r="E871" s="65"/>
      <c r="F871" s="24" t="s">
        <v>321</v>
      </c>
      <c r="G871" s="27" t="s">
        <v>375</v>
      </c>
      <c r="H871" s="27"/>
      <c r="I871" s="66"/>
      <c r="J871" s="66"/>
      <c r="K871" s="27"/>
      <c r="L871" s="66"/>
      <c r="M871" s="66"/>
      <c r="N871" s="66"/>
      <c r="O871" s="66"/>
      <c r="P871" s="66"/>
      <c r="Q871" s="66"/>
      <c r="R871" s="66"/>
      <c r="S871" s="27" t="s">
        <v>2344</v>
      </c>
      <c r="T871" s="66" t="s">
        <v>2462</v>
      </c>
      <c r="U871" s="66"/>
      <c r="V871" s="27" t="s">
        <v>2463</v>
      </c>
      <c r="W871" s="27" t="s">
        <v>2347</v>
      </c>
      <c r="X871" s="66" t="s">
        <v>2379</v>
      </c>
      <c r="Y871" s="66"/>
      <c r="Z871" s="66"/>
      <c r="AA871" s="28" t="s">
        <v>2464</v>
      </c>
      <c r="AB871" s="1"/>
    </row>
    <row r="872" spans="1:28" ht="15" customHeight="1">
      <c r="A872" s="1"/>
      <c r="B872" s="26" t="s">
        <v>421</v>
      </c>
      <c r="C872" s="65" t="s">
        <v>422</v>
      </c>
      <c r="D872" s="65"/>
      <c r="E872" s="65"/>
      <c r="F872" s="24" t="s">
        <v>59</v>
      </c>
      <c r="G872" s="27" t="s">
        <v>423</v>
      </c>
      <c r="H872" s="27" t="s">
        <v>738</v>
      </c>
      <c r="I872" s="66" t="s">
        <v>1714</v>
      </c>
      <c r="J872" s="66"/>
      <c r="K872" s="27" t="s">
        <v>2465</v>
      </c>
      <c r="L872" s="66"/>
      <c r="M872" s="66"/>
      <c r="N872" s="66"/>
      <c r="O872" s="66"/>
      <c r="P872" s="66"/>
      <c r="Q872" s="66"/>
      <c r="R872" s="66"/>
      <c r="S872" s="27"/>
      <c r="T872" s="66"/>
      <c r="U872" s="66"/>
      <c r="V872" s="27"/>
      <c r="W872" s="27"/>
      <c r="X872" s="66"/>
      <c r="Y872" s="66"/>
      <c r="Z872" s="66"/>
      <c r="AA872" s="28"/>
      <c r="AB872" s="1"/>
    </row>
    <row r="873" spans="1:28" ht="18" customHeight="1">
      <c r="A873" s="1"/>
      <c r="B873" s="26" t="s">
        <v>435</v>
      </c>
      <c r="C873" s="65" t="s">
        <v>1568</v>
      </c>
      <c r="D873" s="65"/>
      <c r="E873" s="65"/>
      <c r="F873" s="24" t="s">
        <v>59</v>
      </c>
      <c r="G873" s="27" t="s">
        <v>437</v>
      </c>
      <c r="H873" s="27"/>
      <c r="I873" s="66"/>
      <c r="J873" s="66"/>
      <c r="K873" s="27" t="s">
        <v>1215</v>
      </c>
      <c r="L873" s="66"/>
      <c r="M873" s="66"/>
      <c r="N873" s="66"/>
      <c r="O873" s="66"/>
      <c r="P873" s="66"/>
      <c r="Q873" s="66"/>
      <c r="R873" s="66"/>
      <c r="S873" s="27"/>
      <c r="T873" s="66"/>
      <c r="U873" s="66"/>
      <c r="V873" s="27"/>
      <c r="W873" s="27"/>
      <c r="X873" s="66"/>
      <c r="Y873" s="66"/>
      <c r="Z873" s="66"/>
      <c r="AA873" s="28"/>
      <c r="AB873" s="1"/>
    </row>
    <row r="874" spans="1:28" ht="18" customHeight="1">
      <c r="A874" s="1"/>
      <c r="B874" s="26" t="s">
        <v>458</v>
      </c>
      <c r="C874" s="65" t="s">
        <v>1436</v>
      </c>
      <c r="D874" s="65"/>
      <c r="E874" s="65"/>
      <c r="F874" s="24" t="s">
        <v>59</v>
      </c>
      <c r="G874" s="27" t="s">
        <v>460</v>
      </c>
      <c r="H874" s="27" t="s">
        <v>2353</v>
      </c>
      <c r="I874" s="66" t="s">
        <v>1055</v>
      </c>
      <c r="J874" s="66"/>
      <c r="K874" s="27" t="s">
        <v>2466</v>
      </c>
      <c r="L874" s="66"/>
      <c r="M874" s="66"/>
      <c r="N874" s="66"/>
      <c r="O874" s="66"/>
      <c r="P874" s="66"/>
      <c r="Q874" s="66"/>
      <c r="R874" s="66"/>
      <c r="S874" s="27"/>
      <c r="T874" s="66"/>
      <c r="U874" s="66"/>
      <c r="V874" s="27"/>
      <c r="W874" s="27"/>
      <c r="X874" s="66"/>
      <c r="Y874" s="66"/>
      <c r="Z874" s="66"/>
      <c r="AA874" s="28"/>
      <c r="AB874" s="1"/>
    </row>
    <row r="875" spans="1:28" ht="18" customHeight="1">
      <c r="A875" s="1"/>
      <c r="B875" s="26" t="s">
        <v>492</v>
      </c>
      <c r="C875" s="65" t="s">
        <v>1980</v>
      </c>
      <c r="D875" s="65"/>
      <c r="E875" s="65"/>
      <c r="F875" s="24" t="s">
        <v>59</v>
      </c>
      <c r="G875" s="27" t="s">
        <v>494</v>
      </c>
      <c r="H875" s="27" t="s">
        <v>2356</v>
      </c>
      <c r="I875" s="66" t="s">
        <v>2395</v>
      </c>
      <c r="J875" s="66"/>
      <c r="K875" s="27" t="s">
        <v>2467</v>
      </c>
      <c r="L875" s="66"/>
      <c r="M875" s="66"/>
      <c r="N875" s="66"/>
      <c r="O875" s="66"/>
      <c r="P875" s="66"/>
      <c r="Q875" s="66"/>
      <c r="R875" s="66"/>
      <c r="S875" s="27"/>
      <c r="T875" s="66"/>
      <c r="U875" s="66"/>
      <c r="V875" s="27"/>
      <c r="W875" s="27"/>
      <c r="X875" s="66"/>
      <c r="Y875" s="66"/>
      <c r="Z875" s="66"/>
      <c r="AA875" s="28"/>
      <c r="AB875" s="1"/>
    </row>
    <row r="876" spans="1:28" ht="15" customHeight="1">
      <c r="A876" s="1"/>
      <c r="B876" s="26" t="s">
        <v>516</v>
      </c>
      <c r="C876" s="65" t="s">
        <v>517</v>
      </c>
      <c r="D876" s="65"/>
      <c r="E876" s="65"/>
      <c r="F876" s="24" t="s">
        <v>310</v>
      </c>
      <c r="G876" s="27" t="s">
        <v>518</v>
      </c>
      <c r="H876" s="27" t="s">
        <v>2359</v>
      </c>
      <c r="I876" s="66" t="s">
        <v>2468</v>
      </c>
      <c r="J876" s="66"/>
      <c r="K876" s="27" t="s">
        <v>2469</v>
      </c>
      <c r="L876" s="66"/>
      <c r="M876" s="66"/>
      <c r="N876" s="66"/>
      <c r="O876" s="66"/>
      <c r="P876" s="66"/>
      <c r="Q876" s="66"/>
      <c r="R876" s="66"/>
      <c r="S876" s="27"/>
      <c r="T876" s="66"/>
      <c r="U876" s="66"/>
      <c r="V876" s="27"/>
      <c r="W876" s="27"/>
      <c r="X876" s="66"/>
      <c r="Y876" s="66"/>
      <c r="Z876" s="66"/>
      <c r="AA876" s="28"/>
      <c r="AB876" s="1"/>
    </row>
    <row r="877" spans="1:28" ht="18" customHeight="1">
      <c r="A877" s="1"/>
      <c r="B877" s="26" t="s">
        <v>534</v>
      </c>
      <c r="C877" s="65" t="s">
        <v>2362</v>
      </c>
      <c r="D877" s="65"/>
      <c r="E877" s="65"/>
      <c r="F877" s="24" t="s">
        <v>310</v>
      </c>
      <c r="G877" s="27" t="s">
        <v>536</v>
      </c>
      <c r="H877" s="27"/>
      <c r="I877" s="66"/>
      <c r="J877" s="66"/>
      <c r="K877" s="27"/>
      <c r="L877" s="66"/>
      <c r="M877" s="66"/>
      <c r="N877" s="66"/>
      <c r="O877" s="66"/>
      <c r="P877" s="66"/>
      <c r="Q877" s="66"/>
      <c r="R877" s="66"/>
      <c r="S877" s="27"/>
      <c r="T877" s="66"/>
      <c r="U877" s="66"/>
      <c r="V877" s="27"/>
      <c r="W877" s="27" t="s">
        <v>2363</v>
      </c>
      <c r="X877" s="66" t="s">
        <v>235</v>
      </c>
      <c r="Y877" s="66"/>
      <c r="Z877" s="66"/>
      <c r="AA877" s="28" t="s">
        <v>2470</v>
      </c>
      <c r="AB877" s="1"/>
    </row>
    <row r="878" spans="1:28" ht="15" customHeight="1">
      <c r="A878" s="1"/>
      <c r="B878" s="26" t="s">
        <v>538</v>
      </c>
      <c r="C878" s="65" t="s">
        <v>539</v>
      </c>
      <c r="D878" s="65"/>
      <c r="E878" s="65"/>
      <c r="F878" s="24" t="s">
        <v>120</v>
      </c>
      <c r="G878" s="27" t="s">
        <v>540</v>
      </c>
      <c r="H878" s="27"/>
      <c r="I878" s="66"/>
      <c r="J878" s="66"/>
      <c r="K878" s="27"/>
      <c r="L878" s="66"/>
      <c r="M878" s="66"/>
      <c r="N878" s="66"/>
      <c r="O878" s="66"/>
      <c r="P878" s="66"/>
      <c r="Q878" s="66"/>
      <c r="R878" s="66"/>
      <c r="S878" s="27"/>
      <c r="T878" s="66"/>
      <c r="U878" s="66"/>
      <c r="V878" s="27"/>
      <c r="W878" s="27" t="s">
        <v>2471</v>
      </c>
      <c r="X878" s="66" t="s">
        <v>2472</v>
      </c>
      <c r="Y878" s="66"/>
      <c r="Z878" s="66"/>
      <c r="AA878" s="28" t="s">
        <v>2473</v>
      </c>
      <c r="AB878" s="1"/>
    </row>
    <row r="879" spans="1:28" ht="15" customHeight="1">
      <c r="A879" s="1"/>
      <c r="B879" s="26" t="s">
        <v>546</v>
      </c>
      <c r="C879" s="65" t="s">
        <v>547</v>
      </c>
      <c r="D879" s="65"/>
      <c r="E879" s="65"/>
      <c r="F879" s="24" t="s">
        <v>270</v>
      </c>
      <c r="G879" s="27" t="s">
        <v>27</v>
      </c>
      <c r="H879" s="27" t="s">
        <v>2368</v>
      </c>
      <c r="I879" s="66" t="s">
        <v>2474</v>
      </c>
      <c r="J879" s="66"/>
      <c r="K879" s="27" t="s">
        <v>2474</v>
      </c>
      <c r="L879" s="66"/>
      <c r="M879" s="66"/>
      <c r="N879" s="66"/>
      <c r="O879" s="66"/>
      <c r="P879" s="66"/>
      <c r="Q879" s="66"/>
      <c r="R879" s="66"/>
      <c r="S879" s="27"/>
      <c r="T879" s="66"/>
      <c r="U879" s="66"/>
      <c r="V879" s="27"/>
      <c r="W879" s="27"/>
      <c r="X879" s="66"/>
      <c r="Y879" s="66"/>
      <c r="Z879" s="66"/>
      <c r="AA879" s="28"/>
      <c r="AB879" s="1"/>
    </row>
    <row r="880" spans="1:28" ht="18" customHeight="1">
      <c r="A880" s="1"/>
      <c r="B880" s="26" t="s">
        <v>667</v>
      </c>
      <c r="C880" s="65" t="s">
        <v>2370</v>
      </c>
      <c r="D880" s="65"/>
      <c r="E880" s="65"/>
      <c r="F880" s="24" t="s">
        <v>562</v>
      </c>
      <c r="G880" s="27" t="s">
        <v>669</v>
      </c>
      <c r="H880" s="27"/>
      <c r="I880" s="66"/>
      <c r="J880" s="66"/>
      <c r="K880" s="27"/>
      <c r="L880" s="66"/>
      <c r="M880" s="66"/>
      <c r="N880" s="66"/>
      <c r="O880" s="66"/>
      <c r="P880" s="66"/>
      <c r="Q880" s="66"/>
      <c r="R880" s="66"/>
      <c r="S880" s="27" t="s">
        <v>2360</v>
      </c>
      <c r="T880" s="66" t="s">
        <v>896</v>
      </c>
      <c r="U880" s="66"/>
      <c r="V880" s="27" t="s">
        <v>2475</v>
      </c>
      <c r="W880" s="27" t="s">
        <v>2373</v>
      </c>
      <c r="X880" s="66" t="s">
        <v>235</v>
      </c>
      <c r="Y880" s="66"/>
      <c r="Z880" s="66"/>
      <c r="AA880" s="28" t="s">
        <v>2476</v>
      </c>
      <c r="AB880" s="1"/>
    </row>
    <row r="881" spans="1:28" ht="12" customHeight="1">
      <c r="A881" s="1"/>
      <c r="B881" s="26"/>
      <c r="C881" s="65"/>
      <c r="D881" s="65"/>
      <c r="E881" s="65"/>
      <c r="F881" s="24"/>
      <c r="G881" s="27"/>
      <c r="H881" s="27"/>
      <c r="I881" s="66"/>
      <c r="J881" s="66"/>
      <c r="K881" s="27"/>
      <c r="L881" s="66"/>
      <c r="M881" s="66"/>
      <c r="N881" s="66"/>
      <c r="O881" s="66"/>
      <c r="P881" s="66"/>
      <c r="Q881" s="66"/>
      <c r="R881" s="66"/>
      <c r="S881" s="27"/>
      <c r="T881" s="66"/>
      <c r="U881" s="66"/>
      <c r="V881" s="27"/>
      <c r="W881" s="27"/>
      <c r="X881" s="66"/>
      <c r="Y881" s="66"/>
      <c r="Z881" s="66"/>
      <c r="AA881" s="28"/>
      <c r="AB881" s="1"/>
    </row>
    <row r="882" spans="1:28" ht="15" customHeight="1">
      <c r="A882" s="1"/>
      <c r="B882" s="50" t="s">
        <v>131</v>
      </c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 t="s">
        <v>132</v>
      </c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1"/>
    </row>
    <row r="883" spans="1:28" ht="31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6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27.75" customHeight="1">
      <c r="A885" s="1"/>
      <c r="B885" s="37" t="s">
        <v>1147</v>
      </c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1"/>
    </row>
    <row r="886" spans="1:28" ht="15" customHeight="1">
      <c r="A886" s="1"/>
      <c r="B886" s="38" t="s">
        <v>2</v>
      </c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9"/>
      <c r="U886" s="39"/>
      <c r="V886" s="39"/>
      <c r="W886" s="39"/>
      <c r="X886" s="39"/>
      <c r="Y886" s="39"/>
      <c r="Z886" s="39"/>
      <c r="AA886" s="39"/>
      <c r="AB886" s="1"/>
    </row>
    <row r="887" spans="1:28" ht="15" customHeight="1">
      <c r="A887" s="1"/>
      <c r="B887" s="40" t="s">
        <v>2451</v>
      </c>
      <c r="C887" s="40"/>
      <c r="D887" s="40" t="s">
        <v>2452</v>
      </c>
      <c r="E887" s="40"/>
      <c r="F887" s="40"/>
      <c r="G887" s="40"/>
      <c r="H887" s="40"/>
      <c r="I887" s="40"/>
      <c r="J887" s="40" t="s">
        <v>2314</v>
      </c>
      <c r="K887" s="40"/>
      <c r="L887" s="40"/>
      <c r="M887" s="40" t="s">
        <v>2453</v>
      </c>
      <c r="N887" s="40"/>
      <c r="O887" s="40"/>
      <c r="P887" s="40"/>
      <c r="Q887" s="40"/>
      <c r="R887" s="2" t="s">
        <v>1152</v>
      </c>
      <c r="S887" s="2" t="s">
        <v>223</v>
      </c>
      <c r="T887" s="47" t="s">
        <v>2477</v>
      </c>
      <c r="U887" s="47"/>
      <c r="V887" s="47"/>
      <c r="W887" s="40" t="s">
        <v>1153</v>
      </c>
      <c r="X887" s="40"/>
      <c r="Y887" s="40"/>
      <c r="Z887" s="40"/>
      <c r="AA887" s="3" t="s">
        <v>1154</v>
      </c>
      <c r="AB887" s="1"/>
    </row>
    <row r="888" spans="1:28" ht="21" customHeight="1">
      <c r="A888" s="1"/>
      <c r="B888" s="57" t="s">
        <v>1155</v>
      </c>
      <c r="C888" s="58" t="s">
        <v>1156</v>
      </c>
      <c r="D888" s="58"/>
      <c r="E888" s="58"/>
      <c r="F888" s="58"/>
      <c r="G888" s="58"/>
      <c r="H888" s="59" t="s">
        <v>2317</v>
      </c>
      <c r="I888" s="59"/>
      <c r="J888" s="59"/>
      <c r="K888" s="59"/>
      <c r="L888" s="59" t="s">
        <v>2317</v>
      </c>
      <c r="M888" s="59"/>
      <c r="N888" s="59"/>
      <c r="O888" s="59"/>
      <c r="P888" s="59"/>
      <c r="Q888" s="59"/>
      <c r="R888" s="59"/>
      <c r="S888" s="59" t="s">
        <v>211</v>
      </c>
      <c r="T888" s="59"/>
      <c r="U888" s="59"/>
      <c r="V888" s="59"/>
      <c r="W888" s="72" t="s">
        <v>211</v>
      </c>
      <c r="X888" s="72"/>
      <c r="Y888" s="72"/>
      <c r="Z888" s="72"/>
      <c r="AA888" s="72"/>
      <c r="AB888" s="1"/>
    </row>
    <row r="889" spans="1:28" ht="21" customHeight="1">
      <c r="A889" s="1"/>
      <c r="B889" s="57"/>
      <c r="C889" s="61" t="s">
        <v>1158</v>
      </c>
      <c r="D889" s="61"/>
      <c r="E889" s="61"/>
      <c r="F889" s="61"/>
      <c r="G889" s="61"/>
      <c r="H889" s="62" t="s">
        <v>1097</v>
      </c>
      <c r="I889" s="62"/>
      <c r="J889" s="62"/>
      <c r="K889" s="62"/>
      <c r="L889" s="62" t="s">
        <v>1102</v>
      </c>
      <c r="M889" s="62"/>
      <c r="N889" s="62"/>
      <c r="O889" s="62"/>
      <c r="P889" s="62"/>
      <c r="Q889" s="62"/>
      <c r="R889" s="62"/>
      <c r="S889" s="62" t="s">
        <v>1107</v>
      </c>
      <c r="T889" s="62"/>
      <c r="U889" s="62"/>
      <c r="V889" s="62"/>
      <c r="W889" s="73" t="s">
        <v>1113</v>
      </c>
      <c r="X889" s="73"/>
      <c r="Y889" s="73"/>
      <c r="Z889" s="73"/>
      <c r="AA889" s="73"/>
      <c r="AB889" s="1"/>
    </row>
    <row r="890" spans="1:28" ht="15" customHeight="1">
      <c r="A890" s="1"/>
      <c r="B890" s="57"/>
      <c r="C890" s="61" t="s">
        <v>1159</v>
      </c>
      <c r="D890" s="61"/>
      <c r="E890" s="61"/>
      <c r="F890" s="61"/>
      <c r="G890" s="61"/>
      <c r="H890" s="62" t="s">
        <v>888</v>
      </c>
      <c r="I890" s="62"/>
      <c r="J890" s="62"/>
      <c r="K890" s="62"/>
      <c r="L890" s="62" t="s">
        <v>1065</v>
      </c>
      <c r="M890" s="62"/>
      <c r="N890" s="62"/>
      <c r="O890" s="62"/>
      <c r="P890" s="62"/>
      <c r="Q890" s="62"/>
      <c r="R890" s="62"/>
      <c r="S890" s="62" t="s">
        <v>1108</v>
      </c>
      <c r="T890" s="62"/>
      <c r="U890" s="62"/>
      <c r="V890" s="62"/>
      <c r="W890" s="73" t="s">
        <v>1108</v>
      </c>
      <c r="X890" s="73"/>
      <c r="Y890" s="73"/>
      <c r="Z890" s="73"/>
      <c r="AA890" s="73"/>
      <c r="AB890" s="1"/>
    </row>
    <row r="891" spans="1:28" ht="15" customHeight="1">
      <c r="A891" s="1"/>
      <c r="B891" s="57"/>
      <c r="C891" s="61" t="s">
        <v>1160</v>
      </c>
      <c r="D891" s="61"/>
      <c r="E891" s="61"/>
      <c r="F891" s="61"/>
      <c r="G891" s="61"/>
      <c r="H891" s="63" t="s">
        <v>1117</v>
      </c>
      <c r="I891" s="63"/>
      <c r="J891" s="63"/>
      <c r="K891" s="63"/>
      <c r="L891" s="63" t="s">
        <v>1120</v>
      </c>
      <c r="M891" s="63"/>
      <c r="N891" s="63"/>
      <c r="O891" s="63"/>
      <c r="P891" s="63"/>
      <c r="Q891" s="63"/>
      <c r="R891" s="63"/>
      <c r="S891" s="63" t="s">
        <v>1123</v>
      </c>
      <c r="T891" s="63"/>
      <c r="U891" s="63"/>
      <c r="V891" s="63"/>
      <c r="W891" s="74" t="s">
        <v>1126</v>
      </c>
      <c r="X891" s="74"/>
      <c r="Y891" s="74"/>
      <c r="Z891" s="74"/>
      <c r="AA891" s="74"/>
      <c r="AB891" s="1"/>
    </row>
    <row r="892" spans="1:28" ht="21" customHeight="1">
      <c r="A892" s="1"/>
      <c r="B892" s="57"/>
      <c r="C892" s="61" t="s">
        <v>1161</v>
      </c>
      <c r="D892" s="61"/>
      <c r="E892" s="61"/>
      <c r="F892" s="61"/>
      <c r="G892" s="61"/>
      <c r="H892" s="62" t="s">
        <v>2318</v>
      </c>
      <c r="I892" s="62"/>
      <c r="J892" s="62"/>
      <c r="K892" s="62"/>
      <c r="L892" s="62" t="s">
        <v>2319</v>
      </c>
      <c r="M892" s="62"/>
      <c r="N892" s="62"/>
      <c r="O892" s="62"/>
      <c r="P892" s="62"/>
      <c r="Q892" s="62"/>
      <c r="R892" s="62"/>
      <c r="S892" s="62" t="s">
        <v>2320</v>
      </c>
      <c r="T892" s="62"/>
      <c r="U892" s="62"/>
      <c r="V892" s="62"/>
      <c r="W892" s="73" t="s">
        <v>2321</v>
      </c>
      <c r="X892" s="73"/>
      <c r="Y892" s="73"/>
      <c r="Z892" s="73"/>
      <c r="AA892" s="73"/>
      <c r="AB892" s="1"/>
    </row>
    <row r="893" spans="1:28" ht="15.75" customHeight="1">
      <c r="A893" s="1"/>
      <c r="B893" s="57"/>
      <c r="C893" s="61" t="s">
        <v>1163</v>
      </c>
      <c r="D893" s="61"/>
      <c r="E893" s="61"/>
      <c r="F893" s="23" t="s">
        <v>11</v>
      </c>
      <c r="G893" s="23" t="s">
        <v>283</v>
      </c>
      <c r="H893" s="23" t="s">
        <v>1164</v>
      </c>
      <c r="I893" s="61" t="s">
        <v>12</v>
      </c>
      <c r="J893" s="61"/>
      <c r="K893" s="23" t="s">
        <v>857</v>
      </c>
      <c r="L893" s="61" t="s">
        <v>1164</v>
      </c>
      <c r="M893" s="61"/>
      <c r="N893" s="61"/>
      <c r="O893" s="61" t="s">
        <v>12</v>
      </c>
      <c r="P893" s="61"/>
      <c r="Q893" s="61" t="s">
        <v>857</v>
      </c>
      <c r="R893" s="61"/>
      <c r="S893" s="23" t="s">
        <v>1164</v>
      </c>
      <c r="T893" s="61" t="s">
        <v>12</v>
      </c>
      <c r="U893" s="61"/>
      <c r="V893" s="23" t="s">
        <v>857</v>
      </c>
      <c r="W893" s="23" t="s">
        <v>1164</v>
      </c>
      <c r="X893" s="61" t="s">
        <v>12</v>
      </c>
      <c r="Y893" s="61"/>
      <c r="Z893" s="61"/>
      <c r="AA893" s="25" t="s">
        <v>857</v>
      </c>
      <c r="AB893" s="1"/>
    </row>
    <row r="894" spans="1:28" ht="18" customHeight="1">
      <c r="A894" s="1"/>
      <c r="B894" s="26" t="s">
        <v>685</v>
      </c>
      <c r="C894" s="65" t="s">
        <v>1995</v>
      </c>
      <c r="D894" s="65"/>
      <c r="E894" s="65"/>
      <c r="F894" s="24" t="s">
        <v>562</v>
      </c>
      <c r="G894" s="27" t="s">
        <v>687</v>
      </c>
      <c r="H894" s="27"/>
      <c r="I894" s="66"/>
      <c r="J894" s="66"/>
      <c r="K894" s="27"/>
      <c r="L894" s="66"/>
      <c r="M894" s="66"/>
      <c r="N894" s="66"/>
      <c r="O894" s="66"/>
      <c r="P894" s="66"/>
      <c r="Q894" s="66"/>
      <c r="R894" s="66"/>
      <c r="S894" s="27" t="s">
        <v>2376</v>
      </c>
      <c r="T894" s="66" t="s">
        <v>896</v>
      </c>
      <c r="U894" s="66"/>
      <c r="V894" s="27" t="s">
        <v>2478</v>
      </c>
      <c r="W894" s="27" t="s">
        <v>1254</v>
      </c>
      <c r="X894" s="66" t="s">
        <v>235</v>
      </c>
      <c r="Y894" s="66"/>
      <c r="Z894" s="66"/>
      <c r="AA894" s="28" t="s">
        <v>2479</v>
      </c>
      <c r="AB894" s="1"/>
    </row>
    <row r="895" spans="1:28" ht="18" customHeight="1">
      <c r="A895" s="1"/>
      <c r="B895" s="26" t="s">
        <v>692</v>
      </c>
      <c r="C895" s="65" t="s">
        <v>2274</v>
      </c>
      <c r="D895" s="65"/>
      <c r="E895" s="65"/>
      <c r="F895" s="24" t="s">
        <v>562</v>
      </c>
      <c r="G895" s="27" t="s">
        <v>694</v>
      </c>
      <c r="H895" s="27"/>
      <c r="I895" s="66"/>
      <c r="J895" s="66"/>
      <c r="K895" s="27"/>
      <c r="L895" s="66"/>
      <c r="M895" s="66"/>
      <c r="N895" s="66"/>
      <c r="O895" s="66"/>
      <c r="P895" s="66"/>
      <c r="Q895" s="66"/>
      <c r="R895" s="66"/>
      <c r="S895" s="27" t="s">
        <v>1215</v>
      </c>
      <c r="T895" s="66"/>
      <c r="U895" s="66"/>
      <c r="V895" s="27" t="s">
        <v>2468</v>
      </c>
      <c r="W895" s="27"/>
      <c r="X895" s="66"/>
      <c r="Y895" s="66"/>
      <c r="Z895" s="66"/>
      <c r="AA895" s="28"/>
      <c r="AB895" s="1"/>
    </row>
    <row r="896" spans="1:28" ht="15" customHeight="1">
      <c r="A896" s="1"/>
      <c r="B896" s="26" t="s">
        <v>696</v>
      </c>
      <c r="C896" s="65" t="s">
        <v>697</v>
      </c>
      <c r="D896" s="65"/>
      <c r="E896" s="65"/>
      <c r="F896" s="24" t="s">
        <v>270</v>
      </c>
      <c r="G896" s="27" t="s">
        <v>27</v>
      </c>
      <c r="H896" s="27" t="s">
        <v>1592</v>
      </c>
      <c r="I896" s="66" t="s">
        <v>1703</v>
      </c>
      <c r="J896" s="66"/>
      <c r="K896" s="27" t="s">
        <v>1703</v>
      </c>
      <c r="L896" s="66"/>
      <c r="M896" s="66"/>
      <c r="N896" s="66"/>
      <c r="O896" s="66"/>
      <c r="P896" s="66"/>
      <c r="Q896" s="66"/>
      <c r="R896" s="66"/>
      <c r="S896" s="27"/>
      <c r="T896" s="66"/>
      <c r="U896" s="66"/>
      <c r="V896" s="27"/>
      <c r="W896" s="27"/>
      <c r="X896" s="66"/>
      <c r="Y896" s="66"/>
      <c r="Z896" s="66"/>
      <c r="AA896" s="28"/>
      <c r="AB896" s="1"/>
    </row>
    <row r="897" spans="1:28" ht="15" customHeight="1">
      <c r="A897" s="1"/>
      <c r="B897" s="26" t="s">
        <v>1178</v>
      </c>
      <c r="C897" s="65" t="s">
        <v>1179</v>
      </c>
      <c r="D897" s="65"/>
      <c r="E897" s="65"/>
      <c r="F897" s="24" t="s">
        <v>270</v>
      </c>
      <c r="G897" s="27" t="s">
        <v>27</v>
      </c>
      <c r="H897" s="27" t="s">
        <v>2381</v>
      </c>
      <c r="I897" s="66" t="s">
        <v>2480</v>
      </c>
      <c r="J897" s="66"/>
      <c r="K897" s="27" t="s">
        <v>2480</v>
      </c>
      <c r="L897" s="66" t="s">
        <v>2383</v>
      </c>
      <c r="M897" s="66"/>
      <c r="N897" s="66"/>
      <c r="O897" s="66" t="s">
        <v>2481</v>
      </c>
      <c r="P897" s="66"/>
      <c r="Q897" s="66" t="s">
        <v>2481</v>
      </c>
      <c r="R897" s="66"/>
      <c r="S897" s="27" t="s">
        <v>2385</v>
      </c>
      <c r="T897" s="66" t="s">
        <v>2482</v>
      </c>
      <c r="U897" s="66"/>
      <c r="V897" s="27" t="s">
        <v>2482</v>
      </c>
      <c r="W897" s="27" t="s">
        <v>2483</v>
      </c>
      <c r="X897" s="66" t="s">
        <v>2484</v>
      </c>
      <c r="Y897" s="66"/>
      <c r="Z897" s="66"/>
      <c r="AA897" s="28" t="s">
        <v>2484</v>
      </c>
      <c r="AB897" s="1"/>
    </row>
    <row r="898" spans="1:28" ht="114" customHeight="1">
      <c r="A898" s="1"/>
      <c r="B898" s="26"/>
      <c r="C898" s="65"/>
      <c r="D898" s="65"/>
      <c r="E898" s="65"/>
      <c r="F898" s="24"/>
      <c r="G898" s="27"/>
      <c r="H898" s="27"/>
      <c r="I898" s="66"/>
      <c r="J898" s="66"/>
      <c r="K898" s="27"/>
      <c r="L898" s="66"/>
      <c r="M898" s="66"/>
      <c r="N898" s="66"/>
      <c r="O898" s="66"/>
      <c r="P898" s="66"/>
      <c r="Q898" s="66"/>
      <c r="R898" s="66"/>
      <c r="S898" s="27"/>
      <c r="T898" s="66"/>
      <c r="U898" s="66"/>
      <c r="V898" s="27"/>
      <c r="W898" s="27"/>
      <c r="X898" s="66"/>
      <c r="Y898" s="66"/>
      <c r="Z898" s="66"/>
      <c r="AA898" s="28"/>
      <c r="AB898" s="1"/>
    </row>
    <row r="899" spans="1:28" ht="15" customHeight="1">
      <c r="A899" s="1"/>
      <c r="B899" s="29"/>
      <c r="C899" s="68" t="s">
        <v>1181</v>
      </c>
      <c r="D899" s="68"/>
      <c r="E899" s="68"/>
      <c r="F899" s="23" t="s">
        <v>270</v>
      </c>
      <c r="G899" s="30"/>
      <c r="H899" s="27"/>
      <c r="I899" s="66"/>
      <c r="J899" s="66"/>
      <c r="K899" s="27" t="s">
        <v>2485</v>
      </c>
      <c r="L899" s="66"/>
      <c r="M899" s="66"/>
      <c r="N899" s="66"/>
      <c r="O899" s="66"/>
      <c r="P899" s="66"/>
      <c r="Q899" s="66" t="s">
        <v>2486</v>
      </c>
      <c r="R899" s="66"/>
      <c r="S899" s="27"/>
      <c r="T899" s="66"/>
      <c r="U899" s="66"/>
      <c r="V899" s="27" t="s">
        <v>2487</v>
      </c>
      <c r="W899" s="27"/>
      <c r="X899" s="66"/>
      <c r="Y899" s="66"/>
      <c r="Z899" s="66"/>
      <c r="AA899" s="28" t="s">
        <v>2488</v>
      </c>
      <c r="AB899" s="1"/>
    </row>
    <row r="900" spans="1:28" ht="15" customHeight="1">
      <c r="A900" s="1"/>
      <c r="B900" s="29"/>
      <c r="C900" s="68" t="s">
        <v>1183</v>
      </c>
      <c r="D900" s="68"/>
      <c r="E900" s="23" t="s">
        <v>729</v>
      </c>
      <c r="F900" s="23" t="s">
        <v>270</v>
      </c>
      <c r="G900" s="30"/>
      <c r="H900" s="27" t="s">
        <v>2489</v>
      </c>
      <c r="I900" s="27" t="s">
        <v>802</v>
      </c>
      <c r="J900" s="31" t="s">
        <v>1185</v>
      </c>
      <c r="K900" s="27" t="s">
        <v>2360</v>
      </c>
      <c r="L900" s="66" t="s">
        <v>2490</v>
      </c>
      <c r="M900" s="66"/>
      <c r="N900" s="66"/>
      <c r="O900" s="27" t="s">
        <v>846</v>
      </c>
      <c r="P900" s="31" t="s">
        <v>1185</v>
      </c>
      <c r="Q900" s="66" t="s">
        <v>1425</v>
      </c>
      <c r="R900" s="66"/>
      <c r="S900" s="27" t="s">
        <v>2491</v>
      </c>
      <c r="T900" s="27" t="s">
        <v>846</v>
      </c>
      <c r="U900" s="31" t="s">
        <v>1185</v>
      </c>
      <c r="V900" s="27" t="s">
        <v>2183</v>
      </c>
      <c r="W900" s="27" t="s">
        <v>2492</v>
      </c>
      <c r="X900" s="66" t="s">
        <v>846</v>
      </c>
      <c r="Y900" s="66"/>
      <c r="Z900" s="31" t="s">
        <v>1185</v>
      </c>
      <c r="AA900" s="28" t="s">
        <v>228</v>
      </c>
      <c r="AB900" s="1"/>
    </row>
    <row r="901" spans="1:28" ht="15" customHeight="1">
      <c r="A901" s="1"/>
      <c r="B901" s="29"/>
      <c r="C901" s="68"/>
      <c r="D901" s="68"/>
      <c r="E901" s="23" t="s">
        <v>730</v>
      </c>
      <c r="F901" s="23" t="s">
        <v>270</v>
      </c>
      <c r="G901" s="30"/>
      <c r="H901" s="27" t="s">
        <v>2493</v>
      </c>
      <c r="I901" s="27"/>
      <c r="J901" s="31"/>
      <c r="K901" s="27"/>
      <c r="L901" s="66" t="s">
        <v>2494</v>
      </c>
      <c r="M901" s="66"/>
      <c r="N901" s="66"/>
      <c r="O901" s="27"/>
      <c r="P901" s="31"/>
      <c r="Q901" s="66"/>
      <c r="R901" s="66"/>
      <c r="S901" s="27" t="s">
        <v>2495</v>
      </c>
      <c r="T901" s="27"/>
      <c r="U901" s="31"/>
      <c r="V901" s="27"/>
      <c r="W901" s="27" t="s">
        <v>2496</v>
      </c>
      <c r="X901" s="66"/>
      <c r="Y901" s="66"/>
      <c r="Z901" s="31"/>
      <c r="AA901" s="28"/>
      <c r="AB901" s="1"/>
    </row>
    <row r="902" spans="1:28" ht="15" customHeight="1">
      <c r="A902" s="1"/>
      <c r="B902" s="29"/>
      <c r="C902" s="68" t="s">
        <v>1188</v>
      </c>
      <c r="D902" s="68"/>
      <c r="E902" s="68"/>
      <c r="F902" s="23" t="s">
        <v>270</v>
      </c>
      <c r="G902" s="30"/>
      <c r="H902" s="27" t="s">
        <v>2493</v>
      </c>
      <c r="I902" s="27" t="s">
        <v>805</v>
      </c>
      <c r="J902" s="31" t="s">
        <v>1185</v>
      </c>
      <c r="K902" s="27" t="s">
        <v>2497</v>
      </c>
      <c r="L902" s="66" t="s">
        <v>2498</v>
      </c>
      <c r="M902" s="66"/>
      <c r="N902" s="66"/>
      <c r="O902" s="27" t="s">
        <v>849</v>
      </c>
      <c r="P902" s="31" t="s">
        <v>1185</v>
      </c>
      <c r="Q902" s="66" t="s">
        <v>2000</v>
      </c>
      <c r="R902" s="66"/>
      <c r="S902" s="27" t="s">
        <v>2499</v>
      </c>
      <c r="T902" s="27" t="s">
        <v>849</v>
      </c>
      <c r="U902" s="31" t="s">
        <v>1185</v>
      </c>
      <c r="V902" s="27" t="s">
        <v>2500</v>
      </c>
      <c r="W902" s="27" t="s">
        <v>2501</v>
      </c>
      <c r="X902" s="66" t="s">
        <v>849</v>
      </c>
      <c r="Y902" s="66"/>
      <c r="Z902" s="31" t="s">
        <v>1185</v>
      </c>
      <c r="AA902" s="28" t="s">
        <v>2194</v>
      </c>
      <c r="AB902" s="1"/>
    </row>
    <row r="903" spans="1:28" ht="15" customHeight="1">
      <c r="A903" s="1"/>
      <c r="B903" s="29"/>
      <c r="C903" s="68" t="s">
        <v>1190</v>
      </c>
      <c r="D903" s="68"/>
      <c r="E903" s="68"/>
      <c r="F903" s="23" t="s">
        <v>270</v>
      </c>
      <c r="G903" s="30"/>
      <c r="H903" s="27" t="s">
        <v>2455</v>
      </c>
      <c r="I903" s="27" t="s">
        <v>762</v>
      </c>
      <c r="J903" s="31" t="s">
        <v>1185</v>
      </c>
      <c r="K903" s="27" t="s">
        <v>2502</v>
      </c>
      <c r="L903" s="66" t="s">
        <v>2503</v>
      </c>
      <c r="M903" s="66"/>
      <c r="N903" s="66"/>
      <c r="O903" s="27" t="s">
        <v>762</v>
      </c>
      <c r="P903" s="31" t="s">
        <v>1185</v>
      </c>
      <c r="Q903" s="66" t="s">
        <v>2504</v>
      </c>
      <c r="R903" s="66"/>
      <c r="S903" s="27" t="s">
        <v>2505</v>
      </c>
      <c r="T903" s="27" t="s">
        <v>762</v>
      </c>
      <c r="U903" s="31" t="s">
        <v>1185</v>
      </c>
      <c r="V903" s="27" t="s">
        <v>2506</v>
      </c>
      <c r="W903" s="27" t="s">
        <v>2507</v>
      </c>
      <c r="X903" s="66" t="s">
        <v>762</v>
      </c>
      <c r="Y903" s="66"/>
      <c r="Z903" s="31" t="s">
        <v>1185</v>
      </c>
      <c r="AA903" s="28" t="s">
        <v>2508</v>
      </c>
      <c r="AB903" s="1"/>
    </row>
    <row r="904" spans="1:28" ht="15" customHeight="1">
      <c r="A904" s="1"/>
      <c r="B904" s="29"/>
      <c r="C904" s="68" t="s">
        <v>1192</v>
      </c>
      <c r="D904" s="68"/>
      <c r="E904" s="68"/>
      <c r="F904" s="23" t="s">
        <v>270</v>
      </c>
      <c r="G904" s="30"/>
      <c r="H904" s="27" t="s">
        <v>2509</v>
      </c>
      <c r="I904" s="27" t="s">
        <v>1194</v>
      </c>
      <c r="J904" s="31" t="s">
        <v>1185</v>
      </c>
      <c r="K904" s="27" t="s">
        <v>2510</v>
      </c>
      <c r="L904" s="66" t="s">
        <v>2511</v>
      </c>
      <c r="M904" s="66"/>
      <c r="N904" s="66"/>
      <c r="O904" s="27" t="s">
        <v>1194</v>
      </c>
      <c r="P904" s="31" t="s">
        <v>1185</v>
      </c>
      <c r="Q904" s="66" t="s">
        <v>2512</v>
      </c>
      <c r="R904" s="66"/>
      <c r="S904" s="27" t="s">
        <v>2513</v>
      </c>
      <c r="T904" s="27" t="s">
        <v>1194</v>
      </c>
      <c r="U904" s="31" t="s">
        <v>1185</v>
      </c>
      <c r="V904" s="27" t="s">
        <v>2514</v>
      </c>
      <c r="W904" s="27" t="s">
        <v>2515</v>
      </c>
      <c r="X904" s="66" t="s">
        <v>1194</v>
      </c>
      <c r="Y904" s="66"/>
      <c r="Z904" s="31" t="s">
        <v>1185</v>
      </c>
      <c r="AA904" s="28" t="s">
        <v>2171</v>
      </c>
      <c r="AB904" s="1"/>
    </row>
    <row r="905" spans="1:28" ht="15" customHeight="1">
      <c r="A905" s="1"/>
      <c r="B905" s="29"/>
      <c r="C905" s="68" t="s">
        <v>1196</v>
      </c>
      <c r="D905" s="68"/>
      <c r="E905" s="68"/>
      <c r="F905" s="23" t="s">
        <v>270</v>
      </c>
      <c r="G905" s="30"/>
      <c r="H905" s="27" t="s">
        <v>2516</v>
      </c>
      <c r="I905" s="27" t="s">
        <v>736</v>
      </c>
      <c r="J905" s="31" t="s">
        <v>1185</v>
      </c>
      <c r="K905" s="27" t="s">
        <v>2517</v>
      </c>
      <c r="L905" s="66" t="s">
        <v>2518</v>
      </c>
      <c r="M905" s="66"/>
      <c r="N905" s="66"/>
      <c r="O905" s="27" t="s">
        <v>736</v>
      </c>
      <c r="P905" s="31" t="s">
        <v>1185</v>
      </c>
      <c r="Q905" s="66" t="s">
        <v>2519</v>
      </c>
      <c r="R905" s="66"/>
      <c r="S905" s="27" t="s">
        <v>2520</v>
      </c>
      <c r="T905" s="27" t="s">
        <v>736</v>
      </c>
      <c r="U905" s="31" t="s">
        <v>1185</v>
      </c>
      <c r="V905" s="27" t="s">
        <v>2521</v>
      </c>
      <c r="W905" s="27" t="s">
        <v>2522</v>
      </c>
      <c r="X905" s="66" t="s">
        <v>736</v>
      </c>
      <c r="Y905" s="66"/>
      <c r="Z905" s="31" t="s">
        <v>1185</v>
      </c>
      <c r="AA905" s="28" t="s">
        <v>2523</v>
      </c>
      <c r="AB905" s="1"/>
    </row>
    <row r="906" spans="1:28" ht="15" customHeight="1">
      <c r="A906" s="1"/>
      <c r="B906" s="32"/>
      <c r="C906" s="69" t="s">
        <v>1199</v>
      </c>
      <c r="D906" s="69"/>
      <c r="E906" s="69"/>
      <c r="F906" s="33" t="s">
        <v>270</v>
      </c>
      <c r="G906" s="34"/>
      <c r="H906" s="35"/>
      <c r="I906" s="70"/>
      <c r="J906" s="70"/>
      <c r="K906" s="35" t="s">
        <v>1119</v>
      </c>
      <c r="L906" s="70"/>
      <c r="M906" s="70"/>
      <c r="N906" s="70"/>
      <c r="O906" s="70"/>
      <c r="P906" s="70"/>
      <c r="Q906" s="70" t="s">
        <v>2524</v>
      </c>
      <c r="R906" s="70"/>
      <c r="S906" s="35"/>
      <c r="T906" s="70"/>
      <c r="U906" s="70"/>
      <c r="V906" s="35" t="s">
        <v>2525</v>
      </c>
      <c r="W906" s="35"/>
      <c r="X906" s="70"/>
      <c r="Y906" s="70"/>
      <c r="Z906" s="70"/>
      <c r="AA906" s="36" t="s">
        <v>2526</v>
      </c>
      <c r="AB906" s="1"/>
    </row>
    <row r="907" spans="1:28" ht="15" customHeight="1">
      <c r="A907" s="1"/>
      <c r="B907" s="50" t="s">
        <v>131</v>
      </c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 t="s">
        <v>132</v>
      </c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1"/>
    </row>
    <row r="908" spans="1:28" ht="31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6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27.75" customHeight="1">
      <c r="A910" s="1"/>
      <c r="B910" s="37" t="s">
        <v>1147</v>
      </c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1"/>
    </row>
    <row r="911" spans="1:28" ht="15" customHeight="1">
      <c r="A911" s="1"/>
      <c r="B911" s="38" t="s">
        <v>2</v>
      </c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9"/>
      <c r="U911" s="39"/>
      <c r="V911" s="39"/>
      <c r="W911" s="39"/>
      <c r="X911" s="39"/>
      <c r="Y911" s="39"/>
      <c r="Z911" s="39"/>
      <c r="AA911" s="39"/>
      <c r="AB911" s="1"/>
    </row>
    <row r="912" spans="1:28" ht="15" customHeight="1">
      <c r="A912" s="1"/>
      <c r="B912" s="40" t="s">
        <v>2451</v>
      </c>
      <c r="C912" s="40"/>
      <c r="D912" s="40" t="s">
        <v>2452</v>
      </c>
      <c r="E912" s="40"/>
      <c r="F912" s="40"/>
      <c r="G912" s="40"/>
      <c r="H912" s="40"/>
      <c r="I912" s="40"/>
      <c r="J912" s="40" t="s">
        <v>2314</v>
      </c>
      <c r="K912" s="40"/>
      <c r="L912" s="40"/>
      <c r="M912" s="40" t="s">
        <v>2453</v>
      </c>
      <c r="N912" s="40"/>
      <c r="O912" s="40"/>
      <c r="P912" s="40"/>
      <c r="Q912" s="40"/>
      <c r="R912" s="2" t="s">
        <v>1152</v>
      </c>
      <c r="S912" s="2" t="s">
        <v>223</v>
      </c>
      <c r="T912" s="47" t="s">
        <v>2527</v>
      </c>
      <c r="U912" s="47"/>
      <c r="V912" s="47"/>
      <c r="W912" s="40" t="s">
        <v>1153</v>
      </c>
      <c r="X912" s="40"/>
      <c r="Y912" s="40"/>
      <c r="Z912" s="40"/>
      <c r="AA912" s="3" t="s">
        <v>1154</v>
      </c>
      <c r="AB912" s="1"/>
    </row>
    <row r="913" spans="1:28" ht="21" customHeight="1">
      <c r="A913" s="1"/>
      <c r="B913" s="57" t="s">
        <v>1155</v>
      </c>
      <c r="C913" s="58" t="s">
        <v>1156</v>
      </c>
      <c r="D913" s="58"/>
      <c r="E913" s="58"/>
      <c r="F913" s="58"/>
      <c r="G913" s="58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60" t="s">
        <v>1157</v>
      </c>
      <c r="X913" s="60"/>
      <c r="Y913" s="60"/>
      <c r="Z913" s="60"/>
      <c r="AA913" s="60"/>
      <c r="AB913" s="1"/>
    </row>
    <row r="914" spans="1:28" ht="21" customHeight="1">
      <c r="A914" s="1"/>
      <c r="B914" s="57"/>
      <c r="C914" s="61" t="s">
        <v>1158</v>
      </c>
      <c r="D914" s="61"/>
      <c r="E914" s="61"/>
      <c r="F914" s="61"/>
      <c r="G914" s="61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0"/>
      <c r="X914" s="60"/>
      <c r="Y914" s="60"/>
      <c r="Z914" s="60"/>
      <c r="AA914" s="60"/>
      <c r="AB914" s="1"/>
    </row>
    <row r="915" spans="1:28" ht="15" customHeight="1">
      <c r="A915" s="1"/>
      <c r="B915" s="57"/>
      <c r="C915" s="61" t="s">
        <v>1159</v>
      </c>
      <c r="D915" s="61"/>
      <c r="E915" s="61"/>
      <c r="F915" s="61"/>
      <c r="G915" s="61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0"/>
      <c r="X915" s="60"/>
      <c r="Y915" s="60"/>
      <c r="Z915" s="60"/>
      <c r="AA915" s="60"/>
      <c r="AB915" s="1"/>
    </row>
    <row r="916" spans="1:28" ht="15" customHeight="1">
      <c r="A916" s="1"/>
      <c r="B916" s="57"/>
      <c r="C916" s="61" t="s">
        <v>1160</v>
      </c>
      <c r="D916" s="61"/>
      <c r="E916" s="61"/>
      <c r="F916" s="61"/>
      <c r="G916" s="61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0"/>
      <c r="X916" s="60"/>
      <c r="Y916" s="60"/>
      <c r="Z916" s="60"/>
      <c r="AA916" s="60"/>
      <c r="AB916" s="1"/>
    </row>
    <row r="917" spans="1:28" ht="21" customHeight="1">
      <c r="A917" s="1"/>
      <c r="B917" s="57"/>
      <c r="C917" s="61" t="s">
        <v>1161</v>
      </c>
      <c r="D917" s="61"/>
      <c r="E917" s="61"/>
      <c r="F917" s="61"/>
      <c r="G917" s="61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0"/>
      <c r="X917" s="60"/>
      <c r="Y917" s="60"/>
      <c r="Z917" s="60"/>
      <c r="AA917" s="60"/>
      <c r="AB917" s="1"/>
    </row>
    <row r="918" spans="1:28" ht="15.75" customHeight="1">
      <c r="A918" s="1"/>
      <c r="B918" s="57"/>
      <c r="C918" s="61" t="s">
        <v>1163</v>
      </c>
      <c r="D918" s="61"/>
      <c r="E918" s="61"/>
      <c r="F918" s="23" t="s">
        <v>11</v>
      </c>
      <c r="G918" s="23" t="s">
        <v>283</v>
      </c>
      <c r="H918" s="23" t="s">
        <v>1164</v>
      </c>
      <c r="I918" s="61" t="s">
        <v>12</v>
      </c>
      <c r="J918" s="61"/>
      <c r="K918" s="23" t="s">
        <v>857</v>
      </c>
      <c r="L918" s="61" t="s">
        <v>1164</v>
      </c>
      <c r="M918" s="61"/>
      <c r="N918" s="61"/>
      <c r="O918" s="61" t="s">
        <v>12</v>
      </c>
      <c r="P918" s="61"/>
      <c r="Q918" s="61" t="s">
        <v>857</v>
      </c>
      <c r="R918" s="61"/>
      <c r="S918" s="23" t="s">
        <v>1164</v>
      </c>
      <c r="T918" s="61" t="s">
        <v>12</v>
      </c>
      <c r="U918" s="61"/>
      <c r="V918" s="23" t="s">
        <v>857</v>
      </c>
      <c r="W918" s="61" t="s">
        <v>12</v>
      </c>
      <c r="X918" s="61"/>
      <c r="Y918" s="64" t="s">
        <v>857</v>
      </c>
      <c r="Z918" s="64"/>
      <c r="AA918" s="64"/>
      <c r="AB918" s="1"/>
    </row>
    <row r="919" spans="1:28" ht="15" customHeight="1">
      <c r="A919" s="1"/>
      <c r="B919" s="26" t="s">
        <v>289</v>
      </c>
      <c r="C919" s="65" t="s">
        <v>290</v>
      </c>
      <c r="D919" s="65"/>
      <c r="E919" s="65"/>
      <c r="F919" s="24" t="s">
        <v>291</v>
      </c>
      <c r="G919" s="27" t="s">
        <v>292</v>
      </c>
      <c r="H919" s="27"/>
      <c r="I919" s="66"/>
      <c r="J919" s="66"/>
      <c r="K919" s="27"/>
      <c r="L919" s="66"/>
      <c r="M919" s="66"/>
      <c r="N919" s="66"/>
      <c r="O919" s="66"/>
      <c r="P919" s="66"/>
      <c r="Q919" s="66"/>
      <c r="R919" s="66"/>
      <c r="S919" s="27"/>
      <c r="T919" s="66"/>
      <c r="U919" s="66"/>
      <c r="V919" s="27"/>
      <c r="W919" s="66" t="s">
        <v>2328</v>
      </c>
      <c r="X919" s="66"/>
      <c r="Y919" s="67" t="s">
        <v>2528</v>
      </c>
      <c r="Z919" s="67"/>
      <c r="AA919" s="67"/>
      <c r="AB919" s="1"/>
    </row>
    <row r="920" spans="1:28" ht="15" customHeight="1">
      <c r="A920" s="1"/>
      <c r="B920" s="26" t="s">
        <v>308</v>
      </c>
      <c r="C920" s="65" t="s">
        <v>309</v>
      </c>
      <c r="D920" s="65"/>
      <c r="E920" s="65"/>
      <c r="F920" s="24" t="s">
        <v>310</v>
      </c>
      <c r="G920" s="27" t="s">
        <v>311</v>
      </c>
      <c r="H920" s="27"/>
      <c r="I920" s="66"/>
      <c r="J920" s="66"/>
      <c r="K920" s="27"/>
      <c r="L920" s="66"/>
      <c r="M920" s="66"/>
      <c r="N920" s="66"/>
      <c r="O920" s="66"/>
      <c r="P920" s="66"/>
      <c r="Q920" s="66"/>
      <c r="R920" s="66"/>
      <c r="S920" s="27"/>
      <c r="T920" s="66"/>
      <c r="U920" s="66"/>
      <c r="V920" s="27"/>
      <c r="W920" s="66" t="s">
        <v>1169</v>
      </c>
      <c r="X920" s="66"/>
      <c r="Y920" s="67" t="s">
        <v>2458</v>
      </c>
      <c r="Z920" s="67"/>
      <c r="AA920" s="67"/>
      <c r="AB920" s="1"/>
    </row>
    <row r="921" spans="1:28" ht="15" customHeight="1">
      <c r="A921" s="1"/>
      <c r="B921" s="26" t="s">
        <v>326</v>
      </c>
      <c r="C921" s="65" t="s">
        <v>2073</v>
      </c>
      <c r="D921" s="65"/>
      <c r="E921" s="65"/>
      <c r="F921" s="24" t="s">
        <v>321</v>
      </c>
      <c r="G921" s="27" t="s">
        <v>328</v>
      </c>
      <c r="H921" s="27"/>
      <c r="I921" s="66"/>
      <c r="J921" s="66"/>
      <c r="K921" s="27"/>
      <c r="L921" s="66"/>
      <c r="M921" s="66"/>
      <c r="N921" s="66"/>
      <c r="O921" s="66"/>
      <c r="P921" s="66"/>
      <c r="Q921" s="66"/>
      <c r="R921" s="66"/>
      <c r="S921" s="27"/>
      <c r="T921" s="66"/>
      <c r="U921" s="66"/>
      <c r="V921" s="27"/>
      <c r="W921" s="66" t="s">
        <v>56</v>
      </c>
      <c r="X921" s="66"/>
      <c r="Y921" s="67" t="s">
        <v>2165</v>
      </c>
      <c r="Z921" s="67"/>
      <c r="AA921" s="67"/>
      <c r="AB921" s="1"/>
    </row>
    <row r="922" spans="1:28" ht="15" customHeight="1">
      <c r="A922" s="1"/>
      <c r="B922" s="26" t="s">
        <v>332</v>
      </c>
      <c r="C922" s="65" t="s">
        <v>1168</v>
      </c>
      <c r="D922" s="65"/>
      <c r="E922" s="65"/>
      <c r="F922" s="24" t="s">
        <v>310</v>
      </c>
      <c r="G922" s="27" t="s">
        <v>334</v>
      </c>
      <c r="H922" s="27"/>
      <c r="I922" s="66"/>
      <c r="J922" s="66"/>
      <c r="K922" s="27"/>
      <c r="L922" s="66"/>
      <c r="M922" s="66"/>
      <c r="N922" s="66"/>
      <c r="O922" s="66"/>
      <c r="P922" s="66"/>
      <c r="Q922" s="66"/>
      <c r="R922" s="66"/>
      <c r="S922" s="27"/>
      <c r="T922" s="66"/>
      <c r="U922" s="66"/>
      <c r="V922" s="27"/>
      <c r="W922" s="66"/>
      <c r="X922" s="66"/>
      <c r="Y922" s="67" t="s">
        <v>2088</v>
      </c>
      <c r="Z922" s="67"/>
      <c r="AA922" s="67"/>
      <c r="AB922" s="1"/>
    </row>
    <row r="923" spans="1:28" ht="15" customHeight="1">
      <c r="A923" s="1"/>
      <c r="B923" s="26" t="s">
        <v>343</v>
      </c>
      <c r="C923" s="65" t="s">
        <v>344</v>
      </c>
      <c r="D923" s="65"/>
      <c r="E923" s="65"/>
      <c r="F923" s="24" t="s">
        <v>310</v>
      </c>
      <c r="G923" s="27" t="s">
        <v>345</v>
      </c>
      <c r="H923" s="27"/>
      <c r="I923" s="66"/>
      <c r="J923" s="66"/>
      <c r="K923" s="27"/>
      <c r="L923" s="66"/>
      <c r="M923" s="66"/>
      <c r="N923" s="66"/>
      <c r="O923" s="66"/>
      <c r="P923" s="66"/>
      <c r="Q923" s="66"/>
      <c r="R923" s="66"/>
      <c r="S923" s="27"/>
      <c r="T923" s="66"/>
      <c r="U923" s="66"/>
      <c r="V923" s="27"/>
      <c r="W923" s="66" t="s">
        <v>1425</v>
      </c>
      <c r="X923" s="66"/>
      <c r="Y923" s="67" t="s">
        <v>2459</v>
      </c>
      <c r="Z923" s="67"/>
      <c r="AA923" s="67"/>
      <c r="AB923" s="1"/>
    </row>
    <row r="924" spans="1:28" ht="15" customHeight="1">
      <c r="A924" s="1"/>
      <c r="B924" s="26" t="s">
        <v>355</v>
      </c>
      <c r="C924" s="65" t="s">
        <v>356</v>
      </c>
      <c r="D924" s="65"/>
      <c r="E924" s="65"/>
      <c r="F924" s="24" t="s">
        <v>310</v>
      </c>
      <c r="G924" s="27" t="s">
        <v>357</v>
      </c>
      <c r="H924" s="27"/>
      <c r="I924" s="66"/>
      <c r="J924" s="66"/>
      <c r="K924" s="27"/>
      <c r="L924" s="66"/>
      <c r="M924" s="66"/>
      <c r="N924" s="66"/>
      <c r="O924" s="66"/>
      <c r="P924" s="66"/>
      <c r="Q924" s="66"/>
      <c r="R924" s="66"/>
      <c r="S924" s="27"/>
      <c r="T924" s="66"/>
      <c r="U924" s="66"/>
      <c r="V924" s="27"/>
      <c r="W924" s="66"/>
      <c r="X924" s="66"/>
      <c r="Y924" s="67" t="s">
        <v>1990</v>
      </c>
      <c r="Z924" s="67"/>
      <c r="AA924" s="67"/>
      <c r="AB924" s="1"/>
    </row>
    <row r="925" spans="1:28" ht="18" customHeight="1">
      <c r="A925" s="1"/>
      <c r="B925" s="26" t="s">
        <v>359</v>
      </c>
      <c r="C925" s="65" t="s">
        <v>2261</v>
      </c>
      <c r="D925" s="65"/>
      <c r="E925" s="65"/>
      <c r="F925" s="24" t="s">
        <v>321</v>
      </c>
      <c r="G925" s="27" t="s">
        <v>361</v>
      </c>
      <c r="H925" s="27"/>
      <c r="I925" s="66"/>
      <c r="J925" s="66"/>
      <c r="K925" s="27"/>
      <c r="L925" s="66"/>
      <c r="M925" s="66"/>
      <c r="N925" s="66"/>
      <c r="O925" s="66"/>
      <c r="P925" s="66"/>
      <c r="Q925" s="66"/>
      <c r="R925" s="66"/>
      <c r="S925" s="27"/>
      <c r="T925" s="66"/>
      <c r="U925" s="66"/>
      <c r="V925" s="27"/>
      <c r="W925" s="66" t="s">
        <v>235</v>
      </c>
      <c r="X925" s="66"/>
      <c r="Y925" s="67" t="s">
        <v>1966</v>
      </c>
      <c r="Z925" s="67"/>
      <c r="AA925" s="67"/>
      <c r="AB925" s="1"/>
    </row>
    <row r="926" spans="1:28" ht="15" customHeight="1">
      <c r="A926" s="1"/>
      <c r="B926" s="26" t="s">
        <v>367</v>
      </c>
      <c r="C926" s="65" t="s">
        <v>1173</v>
      </c>
      <c r="D926" s="65"/>
      <c r="E926" s="65"/>
      <c r="F926" s="24" t="s">
        <v>321</v>
      </c>
      <c r="G926" s="27" t="s">
        <v>369</v>
      </c>
      <c r="H926" s="27"/>
      <c r="I926" s="66"/>
      <c r="J926" s="66"/>
      <c r="K926" s="27"/>
      <c r="L926" s="66"/>
      <c r="M926" s="66"/>
      <c r="N926" s="66"/>
      <c r="O926" s="66"/>
      <c r="P926" s="66"/>
      <c r="Q926" s="66"/>
      <c r="R926" s="66"/>
      <c r="S926" s="27"/>
      <c r="T926" s="66"/>
      <c r="U926" s="66"/>
      <c r="V926" s="27"/>
      <c r="W926" s="66" t="s">
        <v>2460</v>
      </c>
      <c r="X926" s="66"/>
      <c r="Y926" s="67" t="s">
        <v>2461</v>
      </c>
      <c r="Z926" s="67"/>
      <c r="AA926" s="67"/>
      <c r="AB926" s="1"/>
    </row>
    <row r="927" spans="1:28" ht="15" customHeight="1">
      <c r="A927" s="1"/>
      <c r="B927" s="26" t="s">
        <v>373</v>
      </c>
      <c r="C927" s="65" t="s">
        <v>374</v>
      </c>
      <c r="D927" s="65"/>
      <c r="E927" s="65"/>
      <c r="F927" s="24" t="s">
        <v>321</v>
      </c>
      <c r="G927" s="27" t="s">
        <v>375</v>
      </c>
      <c r="H927" s="27"/>
      <c r="I927" s="66"/>
      <c r="J927" s="66"/>
      <c r="K927" s="27"/>
      <c r="L927" s="66"/>
      <c r="M927" s="66"/>
      <c r="N927" s="66"/>
      <c r="O927" s="66"/>
      <c r="P927" s="66"/>
      <c r="Q927" s="66"/>
      <c r="R927" s="66"/>
      <c r="S927" s="27"/>
      <c r="T927" s="66"/>
      <c r="U927" s="66"/>
      <c r="V927" s="27"/>
      <c r="W927" s="66" t="s">
        <v>2529</v>
      </c>
      <c r="X927" s="66"/>
      <c r="Y927" s="67" t="s">
        <v>2530</v>
      </c>
      <c r="Z927" s="67"/>
      <c r="AA927" s="67"/>
      <c r="AB927" s="1"/>
    </row>
    <row r="928" spans="1:28" ht="15" customHeight="1">
      <c r="A928" s="1"/>
      <c r="B928" s="26" t="s">
        <v>421</v>
      </c>
      <c r="C928" s="65" t="s">
        <v>422</v>
      </c>
      <c r="D928" s="65"/>
      <c r="E928" s="65"/>
      <c r="F928" s="24" t="s">
        <v>59</v>
      </c>
      <c r="G928" s="27" t="s">
        <v>423</v>
      </c>
      <c r="H928" s="27"/>
      <c r="I928" s="66"/>
      <c r="J928" s="66"/>
      <c r="K928" s="27"/>
      <c r="L928" s="66"/>
      <c r="M928" s="66"/>
      <c r="N928" s="66"/>
      <c r="O928" s="66"/>
      <c r="P928" s="66"/>
      <c r="Q928" s="66"/>
      <c r="R928" s="66"/>
      <c r="S928" s="27"/>
      <c r="T928" s="66"/>
      <c r="U928" s="66"/>
      <c r="V928" s="27"/>
      <c r="W928" s="66" t="s">
        <v>1714</v>
      </c>
      <c r="X928" s="66"/>
      <c r="Y928" s="67" t="s">
        <v>2465</v>
      </c>
      <c r="Z928" s="67"/>
      <c r="AA928" s="67"/>
      <c r="AB928" s="1"/>
    </row>
    <row r="929" spans="1:28" ht="18" customHeight="1">
      <c r="A929" s="1"/>
      <c r="B929" s="26" t="s">
        <v>435</v>
      </c>
      <c r="C929" s="65" t="s">
        <v>1568</v>
      </c>
      <c r="D929" s="65"/>
      <c r="E929" s="65"/>
      <c r="F929" s="24" t="s">
        <v>59</v>
      </c>
      <c r="G929" s="27" t="s">
        <v>437</v>
      </c>
      <c r="H929" s="27"/>
      <c r="I929" s="66"/>
      <c r="J929" s="66"/>
      <c r="K929" s="27"/>
      <c r="L929" s="66"/>
      <c r="M929" s="66"/>
      <c r="N929" s="66"/>
      <c r="O929" s="66"/>
      <c r="P929" s="66"/>
      <c r="Q929" s="66"/>
      <c r="R929" s="66"/>
      <c r="S929" s="27"/>
      <c r="T929" s="66"/>
      <c r="U929" s="66"/>
      <c r="V929" s="27"/>
      <c r="W929" s="66"/>
      <c r="X929" s="66"/>
      <c r="Y929" s="67" t="s">
        <v>1215</v>
      </c>
      <c r="Z929" s="67"/>
      <c r="AA929" s="67"/>
      <c r="AB929" s="1"/>
    </row>
    <row r="930" spans="1:28" ht="18" customHeight="1">
      <c r="A930" s="1"/>
      <c r="B930" s="26" t="s">
        <v>458</v>
      </c>
      <c r="C930" s="65" t="s">
        <v>1436</v>
      </c>
      <c r="D930" s="65"/>
      <c r="E930" s="65"/>
      <c r="F930" s="24" t="s">
        <v>59</v>
      </c>
      <c r="G930" s="27" t="s">
        <v>460</v>
      </c>
      <c r="H930" s="27"/>
      <c r="I930" s="66"/>
      <c r="J930" s="66"/>
      <c r="K930" s="27"/>
      <c r="L930" s="66"/>
      <c r="M930" s="66"/>
      <c r="N930" s="66"/>
      <c r="O930" s="66"/>
      <c r="P930" s="66"/>
      <c r="Q930" s="66"/>
      <c r="R930" s="66"/>
      <c r="S930" s="27"/>
      <c r="T930" s="66"/>
      <c r="U930" s="66"/>
      <c r="V930" s="27"/>
      <c r="W930" s="66" t="s">
        <v>1055</v>
      </c>
      <c r="X930" s="66"/>
      <c r="Y930" s="67" t="s">
        <v>2466</v>
      </c>
      <c r="Z930" s="67"/>
      <c r="AA930" s="67"/>
      <c r="AB930" s="1"/>
    </row>
    <row r="931" spans="1:28" ht="18" customHeight="1">
      <c r="A931" s="1"/>
      <c r="B931" s="26" t="s">
        <v>492</v>
      </c>
      <c r="C931" s="65" t="s">
        <v>1980</v>
      </c>
      <c r="D931" s="65"/>
      <c r="E931" s="65"/>
      <c r="F931" s="24" t="s">
        <v>59</v>
      </c>
      <c r="G931" s="27" t="s">
        <v>494</v>
      </c>
      <c r="H931" s="27"/>
      <c r="I931" s="66"/>
      <c r="J931" s="66"/>
      <c r="K931" s="27"/>
      <c r="L931" s="66"/>
      <c r="M931" s="66"/>
      <c r="N931" s="66"/>
      <c r="O931" s="66"/>
      <c r="P931" s="66"/>
      <c r="Q931" s="66"/>
      <c r="R931" s="66"/>
      <c r="S931" s="27"/>
      <c r="T931" s="66"/>
      <c r="U931" s="66"/>
      <c r="V931" s="27"/>
      <c r="W931" s="66" t="s">
        <v>2395</v>
      </c>
      <c r="X931" s="66"/>
      <c r="Y931" s="67" t="s">
        <v>2467</v>
      </c>
      <c r="Z931" s="67"/>
      <c r="AA931" s="67"/>
      <c r="AB931" s="1"/>
    </row>
    <row r="932" spans="1:28" ht="15" customHeight="1">
      <c r="A932" s="1"/>
      <c r="B932" s="26" t="s">
        <v>516</v>
      </c>
      <c r="C932" s="65" t="s">
        <v>517</v>
      </c>
      <c r="D932" s="65"/>
      <c r="E932" s="65"/>
      <c r="F932" s="24" t="s">
        <v>310</v>
      </c>
      <c r="G932" s="27" t="s">
        <v>518</v>
      </c>
      <c r="H932" s="27"/>
      <c r="I932" s="66"/>
      <c r="J932" s="66"/>
      <c r="K932" s="27"/>
      <c r="L932" s="66"/>
      <c r="M932" s="66"/>
      <c r="N932" s="66"/>
      <c r="O932" s="66"/>
      <c r="P932" s="66"/>
      <c r="Q932" s="66"/>
      <c r="R932" s="66"/>
      <c r="S932" s="27"/>
      <c r="T932" s="66"/>
      <c r="U932" s="66"/>
      <c r="V932" s="27"/>
      <c r="W932" s="66" t="s">
        <v>2468</v>
      </c>
      <c r="X932" s="66"/>
      <c r="Y932" s="67" t="s">
        <v>2469</v>
      </c>
      <c r="Z932" s="67"/>
      <c r="AA932" s="67"/>
      <c r="AB932" s="1"/>
    </row>
    <row r="933" spans="1:28" ht="18" customHeight="1">
      <c r="A933" s="1"/>
      <c r="B933" s="26" t="s">
        <v>534</v>
      </c>
      <c r="C933" s="65" t="s">
        <v>2362</v>
      </c>
      <c r="D933" s="65"/>
      <c r="E933" s="65"/>
      <c r="F933" s="24" t="s">
        <v>310</v>
      </c>
      <c r="G933" s="27" t="s">
        <v>536</v>
      </c>
      <c r="H933" s="27"/>
      <c r="I933" s="66"/>
      <c r="J933" s="66"/>
      <c r="K933" s="27"/>
      <c r="L933" s="66"/>
      <c r="M933" s="66"/>
      <c r="N933" s="66"/>
      <c r="O933" s="66"/>
      <c r="P933" s="66"/>
      <c r="Q933" s="66"/>
      <c r="R933" s="66"/>
      <c r="S933" s="27"/>
      <c r="T933" s="66"/>
      <c r="U933" s="66"/>
      <c r="V933" s="27"/>
      <c r="W933" s="66" t="s">
        <v>235</v>
      </c>
      <c r="X933" s="66"/>
      <c r="Y933" s="67" t="s">
        <v>2470</v>
      </c>
      <c r="Z933" s="67"/>
      <c r="AA933" s="67"/>
      <c r="AB933" s="1"/>
    </row>
    <row r="934" spans="1:28" ht="15" customHeight="1">
      <c r="A934" s="1"/>
      <c r="B934" s="26" t="s">
        <v>538</v>
      </c>
      <c r="C934" s="65" t="s">
        <v>539</v>
      </c>
      <c r="D934" s="65"/>
      <c r="E934" s="65"/>
      <c r="F934" s="24" t="s">
        <v>120</v>
      </c>
      <c r="G934" s="27" t="s">
        <v>540</v>
      </c>
      <c r="H934" s="27"/>
      <c r="I934" s="66"/>
      <c r="J934" s="66"/>
      <c r="K934" s="27"/>
      <c r="L934" s="66"/>
      <c r="M934" s="66"/>
      <c r="N934" s="66"/>
      <c r="O934" s="66"/>
      <c r="P934" s="66"/>
      <c r="Q934" s="66"/>
      <c r="R934" s="66"/>
      <c r="S934" s="27"/>
      <c r="T934" s="66"/>
      <c r="U934" s="66"/>
      <c r="V934" s="27"/>
      <c r="W934" s="66" t="s">
        <v>2472</v>
      </c>
      <c r="X934" s="66"/>
      <c r="Y934" s="67" t="s">
        <v>2473</v>
      </c>
      <c r="Z934" s="67"/>
      <c r="AA934" s="67"/>
      <c r="AB934" s="1"/>
    </row>
    <row r="935" spans="1:28" ht="15" customHeight="1">
      <c r="A935" s="1"/>
      <c r="B935" s="26" t="s">
        <v>546</v>
      </c>
      <c r="C935" s="65" t="s">
        <v>547</v>
      </c>
      <c r="D935" s="65"/>
      <c r="E935" s="65"/>
      <c r="F935" s="24" t="s">
        <v>270</v>
      </c>
      <c r="G935" s="27" t="s">
        <v>27</v>
      </c>
      <c r="H935" s="27"/>
      <c r="I935" s="66"/>
      <c r="J935" s="66"/>
      <c r="K935" s="27"/>
      <c r="L935" s="66"/>
      <c r="M935" s="66"/>
      <c r="N935" s="66"/>
      <c r="O935" s="66"/>
      <c r="P935" s="66"/>
      <c r="Q935" s="66"/>
      <c r="R935" s="66"/>
      <c r="S935" s="27"/>
      <c r="T935" s="66"/>
      <c r="U935" s="66"/>
      <c r="V935" s="27"/>
      <c r="W935" s="66" t="s">
        <v>2474</v>
      </c>
      <c r="X935" s="66"/>
      <c r="Y935" s="67" t="s">
        <v>2474</v>
      </c>
      <c r="Z935" s="67"/>
      <c r="AA935" s="67"/>
      <c r="AB935" s="1"/>
    </row>
    <row r="936" spans="1:28" ht="18" customHeight="1">
      <c r="A936" s="1"/>
      <c r="B936" s="26" t="s">
        <v>667</v>
      </c>
      <c r="C936" s="65" t="s">
        <v>2370</v>
      </c>
      <c r="D936" s="65"/>
      <c r="E936" s="65"/>
      <c r="F936" s="24" t="s">
        <v>562</v>
      </c>
      <c r="G936" s="27" t="s">
        <v>669</v>
      </c>
      <c r="H936" s="27"/>
      <c r="I936" s="66"/>
      <c r="J936" s="66"/>
      <c r="K936" s="27"/>
      <c r="L936" s="66"/>
      <c r="M936" s="66"/>
      <c r="N936" s="66"/>
      <c r="O936" s="66"/>
      <c r="P936" s="66"/>
      <c r="Q936" s="66"/>
      <c r="R936" s="66"/>
      <c r="S936" s="27"/>
      <c r="T936" s="66"/>
      <c r="U936" s="66"/>
      <c r="V936" s="27"/>
      <c r="W936" s="66" t="s">
        <v>228</v>
      </c>
      <c r="X936" s="66"/>
      <c r="Y936" s="67" t="s">
        <v>2531</v>
      </c>
      <c r="Z936" s="67"/>
      <c r="AA936" s="67"/>
      <c r="AB936" s="1"/>
    </row>
    <row r="937" spans="1:28" ht="12" customHeight="1">
      <c r="A937" s="1"/>
      <c r="B937" s="26"/>
      <c r="C937" s="65"/>
      <c r="D937" s="65"/>
      <c r="E937" s="65"/>
      <c r="F937" s="24"/>
      <c r="G937" s="27"/>
      <c r="H937" s="27"/>
      <c r="I937" s="66"/>
      <c r="J937" s="66"/>
      <c r="K937" s="27"/>
      <c r="L937" s="66"/>
      <c r="M937" s="66"/>
      <c r="N937" s="66"/>
      <c r="O937" s="66"/>
      <c r="P937" s="66"/>
      <c r="Q937" s="66"/>
      <c r="R937" s="66"/>
      <c r="S937" s="27"/>
      <c r="T937" s="66"/>
      <c r="U937" s="66"/>
      <c r="V937" s="27"/>
      <c r="W937" s="66"/>
      <c r="X937" s="66"/>
      <c r="Y937" s="67"/>
      <c r="Z937" s="67"/>
      <c r="AA937" s="67"/>
      <c r="AB937" s="1"/>
    </row>
    <row r="938" spans="1:28" ht="15" customHeight="1">
      <c r="A938" s="1"/>
      <c r="B938" s="50" t="s">
        <v>131</v>
      </c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 t="s">
        <v>132</v>
      </c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1"/>
    </row>
    <row r="939" spans="1:28" ht="31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6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27.75" customHeight="1">
      <c r="A941" s="1"/>
      <c r="B941" s="37" t="s">
        <v>1147</v>
      </c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1"/>
    </row>
    <row r="942" spans="1:28" ht="15" customHeight="1">
      <c r="A942" s="1"/>
      <c r="B942" s="38" t="s">
        <v>2</v>
      </c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9"/>
      <c r="U942" s="39"/>
      <c r="V942" s="39"/>
      <c r="W942" s="39"/>
      <c r="X942" s="39"/>
      <c r="Y942" s="39"/>
      <c r="Z942" s="39"/>
      <c r="AA942" s="39"/>
      <c r="AB942" s="1"/>
    </row>
    <row r="943" spans="1:28" ht="15" customHeight="1">
      <c r="A943" s="1"/>
      <c r="B943" s="40" t="s">
        <v>2451</v>
      </c>
      <c r="C943" s="40"/>
      <c r="D943" s="40" t="s">
        <v>2452</v>
      </c>
      <c r="E943" s="40"/>
      <c r="F943" s="40"/>
      <c r="G943" s="40"/>
      <c r="H943" s="40"/>
      <c r="I943" s="40"/>
      <c r="J943" s="40" t="s">
        <v>2314</v>
      </c>
      <c r="K943" s="40"/>
      <c r="L943" s="40"/>
      <c r="M943" s="40" t="s">
        <v>2453</v>
      </c>
      <c r="N943" s="40"/>
      <c r="O943" s="40"/>
      <c r="P943" s="40"/>
      <c r="Q943" s="40"/>
      <c r="R943" s="2" t="s">
        <v>1152</v>
      </c>
      <c r="S943" s="2" t="s">
        <v>223</v>
      </c>
      <c r="T943" s="47" t="s">
        <v>2532</v>
      </c>
      <c r="U943" s="47"/>
      <c r="V943" s="47"/>
      <c r="W943" s="40" t="s">
        <v>1153</v>
      </c>
      <c r="X943" s="40"/>
      <c r="Y943" s="40"/>
      <c r="Z943" s="40"/>
      <c r="AA943" s="3" t="s">
        <v>1154</v>
      </c>
      <c r="AB943" s="1"/>
    </row>
    <row r="944" spans="1:28" ht="21" customHeight="1">
      <c r="A944" s="1"/>
      <c r="B944" s="57" t="s">
        <v>1155</v>
      </c>
      <c r="C944" s="58" t="s">
        <v>1156</v>
      </c>
      <c r="D944" s="58"/>
      <c r="E944" s="58"/>
      <c r="F944" s="58"/>
      <c r="G944" s="58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60" t="s">
        <v>1157</v>
      </c>
      <c r="X944" s="60"/>
      <c r="Y944" s="60"/>
      <c r="Z944" s="60"/>
      <c r="AA944" s="60"/>
      <c r="AB944" s="1"/>
    </row>
    <row r="945" spans="1:28" ht="21" customHeight="1">
      <c r="A945" s="1"/>
      <c r="B945" s="57"/>
      <c r="C945" s="61" t="s">
        <v>1158</v>
      </c>
      <c r="D945" s="61"/>
      <c r="E945" s="61"/>
      <c r="F945" s="61"/>
      <c r="G945" s="61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0"/>
      <c r="X945" s="60"/>
      <c r="Y945" s="60"/>
      <c r="Z945" s="60"/>
      <c r="AA945" s="60"/>
      <c r="AB945" s="1"/>
    </row>
    <row r="946" spans="1:28" ht="15" customHeight="1">
      <c r="A946" s="1"/>
      <c r="B946" s="57"/>
      <c r="C946" s="61" t="s">
        <v>1159</v>
      </c>
      <c r="D946" s="61"/>
      <c r="E946" s="61"/>
      <c r="F946" s="61"/>
      <c r="G946" s="61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0"/>
      <c r="X946" s="60"/>
      <c r="Y946" s="60"/>
      <c r="Z946" s="60"/>
      <c r="AA946" s="60"/>
      <c r="AB946" s="1"/>
    </row>
    <row r="947" spans="1:28" ht="15" customHeight="1">
      <c r="A947" s="1"/>
      <c r="B947" s="57"/>
      <c r="C947" s="61" t="s">
        <v>1160</v>
      </c>
      <c r="D947" s="61"/>
      <c r="E947" s="61"/>
      <c r="F947" s="61"/>
      <c r="G947" s="61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0"/>
      <c r="X947" s="60"/>
      <c r="Y947" s="60"/>
      <c r="Z947" s="60"/>
      <c r="AA947" s="60"/>
      <c r="AB947" s="1"/>
    </row>
    <row r="948" spans="1:28" ht="21" customHeight="1">
      <c r="A948" s="1"/>
      <c r="B948" s="57"/>
      <c r="C948" s="61" t="s">
        <v>1161</v>
      </c>
      <c r="D948" s="61"/>
      <c r="E948" s="61"/>
      <c r="F948" s="61"/>
      <c r="G948" s="61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0"/>
      <c r="X948" s="60"/>
      <c r="Y948" s="60"/>
      <c r="Z948" s="60"/>
      <c r="AA948" s="60"/>
      <c r="AB948" s="1"/>
    </row>
    <row r="949" spans="1:28" ht="15.75" customHeight="1">
      <c r="A949" s="1"/>
      <c r="B949" s="57"/>
      <c r="C949" s="61" t="s">
        <v>1163</v>
      </c>
      <c r="D949" s="61"/>
      <c r="E949" s="61"/>
      <c r="F949" s="23" t="s">
        <v>11</v>
      </c>
      <c r="G949" s="23" t="s">
        <v>283</v>
      </c>
      <c r="H949" s="23" t="s">
        <v>1164</v>
      </c>
      <c r="I949" s="61" t="s">
        <v>12</v>
      </c>
      <c r="J949" s="61"/>
      <c r="K949" s="23" t="s">
        <v>857</v>
      </c>
      <c r="L949" s="61" t="s">
        <v>1164</v>
      </c>
      <c r="M949" s="61"/>
      <c r="N949" s="61"/>
      <c r="O949" s="61" t="s">
        <v>12</v>
      </c>
      <c r="P949" s="61"/>
      <c r="Q949" s="61" t="s">
        <v>857</v>
      </c>
      <c r="R949" s="61"/>
      <c r="S949" s="23" t="s">
        <v>1164</v>
      </c>
      <c r="T949" s="61" t="s">
        <v>12</v>
      </c>
      <c r="U949" s="61"/>
      <c r="V949" s="23" t="s">
        <v>857</v>
      </c>
      <c r="W949" s="61" t="s">
        <v>12</v>
      </c>
      <c r="X949" s="61"/>
      <c r="Y949" s="64" t="s">
        <v>857</v>
      </c>
      <c r="Z949" s="64"/>
      <c r="AA949" s="64"/>
      <c r="AB949" s="1"/>
    </row>
    <row r="950" spans="1:28" ht="18" customHeight="1">
      <c r="A950" s="1"/>
      <c r="B950" s="26" t="s">
        <v>685</v>
      </c>
      <c r="C950" s="65" t="s">
        <v>1995</v>
      </c>
      <c r="D950" s="65"/>
      <c r="E950" s="65"/>
      <c r="F950" s="24" t="s">
        <v>562</v>
      </c>
      <c r="G950" s="27" t="s">
        <v>687</v>
      </c>
      <c r="H950" s="27"/>
      <c r="I950" s="66"/>
      <c r="J950" s="66"/>
      <c r="K950" s="27"/>
      <c r="L950" s="66"/>
      <c r="M950" s="66"/>
      <c r="N950" s="66"/>
      <c r="O950" s="66"/>
      <c r="P950" s="66"/>
      <c r="Q950" s="66"/>
      <c r="R950" s="66"/>
      <c r="S950" s="27"/>
      <c r="T950" s="66"/>
      <c r="U950" s="66"/>
      <c r="V950" s="27"/>
      <c r="W950" s="66" t="s">
        <v>228</v>
      </c>
      <c r="X950" s="66"/>
      <c r="Y950" s="67" t="s">
        <v>2533</v>
      </c>
      <c r="Z950" s="67"/>
      <c r="AA950" s="67"/>
      <c r="AB950" s="1"/>
    </row>
    <row r="951" spans="1:28" ht="18" customHeight="1">
      <c r="A951" s="1"/>
      <c r="B951" s="26" t="s">
        <v>692</v>
      </c>
      <c r="C951" s="65" t="s">
        <v>2274</v>
      </c>
      <c r="D951" s="65"/>
      <c r="E951" s="65"/>
      <c r="F951" s="24" t="s">
        <v>562</v>
      </c>
      <c r="G951" s="27" t="s">
        <v>694</v>
      </c>
      <c r="H951" s="27"/>
      <c r="I951" s="66"/>
      <c r="J951" s="66"/>
      <c r="K951" s="27"/>
      <c r="L951" s="66"/>
      <c r="M951" s="66"/>
      <c r="N951" s="66"/>
      <c r="O951" s="66"/>
      <c r="P951" s="66"/>
      <c r="Q951" s="66"/>
      <c r="R951" s="66"/>
      <c r="S951" s="27"/>
      <c r="T951" s="66"/>
      <c r="U951" s="66"/>
      <c r="V951" s="27"/>
      <c r="W951" s="66"/>
      <c r="X951" s="66"/>
      <c r="Y951" s="67" t="s">
        <v>2468</v>
      </c>
      <c r="Z951" s="67"/>
      <c r="AA951" s="67"/>
      <c r="AB951" s="1"/>
    </row>
    <row r="952" spans="1:28" ht="15" customHeight="1">
      <c r="A952" s="1"/>
      <c r="B952" s="26" t="s">
        <v>696</v>
      </c>
      <c r="C952" s="65" t="s">
        <v>697</v>
      </c>
      <c r="D952" s="65"/>
      <c r="E952" s="65"/>
      <c r="F952" s="24" t="s">
        <v>270</v>
      </c>
      <c r="G952" s="27" t="s">
        <v>27</v>
      </c>
      <c r="H952" s="27"/>
      <c r="I952" s="66"/>
      <c r="J952" s="66"/>
      <c r="K952" s="27"/>
      <c r="L952" s="66"/>
      <c r="M952" s="66"/>
      <c r="N952" s="66"/>
      <c r="O952" s="66"/>
      <c r="P952" s="66"/>
      <c r="Q952" s="66"/>
      <c r="R952" s="66"/>
      <c r="S952" s="27"/>
      <c r="T952" s="66"/>
      <c r="U952" s="66"/>
      <c r="V952" s="27"/>
      <c r="W952" s="66" t="s">
        <v>1703</v>
      </c>
      <c r="X952" s="66"/>
      <c r="Y952" s="67" t="s">
        <v>1703</v>
      </c>
      <c r="Z952" s="67"/>
      <c r="AA952" s="67"/>
      <c r="AB952" s="1"/>
    </row>
    <row r="953" spans="1:28" ht="15" customHeight="1">
      <c r="A953" s="1"/>
      <c r="B953" s="26" t="s">
        <v>1178</v>
      </c>
      <c r="C953" s="65" t="s">
        <v>1179</v>
      </c>
      <c r="D953" s="65"/>
      <c r="E953" s="65"/>
      <c r="F953" s="24" t="s">
        <v>270</v>
      </c>
      <c r="G953" s="27" t="s">
        <v>27</v>
      </c>
      <c r="H953" s="27"/>
      <c r="I953" s="66"/>
      <c r="J953" s="66"/>
      <c r="K953" s="27"/>
      <c r="L953" s="66"/>
      <c r="M953" s="66"/>
      <c r="N953" s="66"/>
      <c r="O953" s="66"/>
      <c r="P953" s="66"/>
      <c r="Q953" s="66"/>
      <c r="R953" s="66"/>
      <c r="S953" s="27"/>
      <c r="T953" s="66"/>
      <c r="U953" s="66"/>
      <c r="V953" s="27"/>
      <c r="W953" s="66" t="s">
        <v>2534</v>
      </c>
      <c r="X953" s="66"/>
      <c r="Y953" s="67" t="s">
        <v>2534</v>
      </c>
      <c r="Z953" s="67"/>
      <c r="AA953" s="67"/>
      <c r="AB953" s="1"/>
    </row>
    <row r="954" spans="1:28" ht="114" customHeight="1">
      <c r="A954" s="1"/>
      <c r="B954" s="26"/>
      <c r="C954" s="65"/>
      <c r="D954" s="65"/>
      <c r="E954" s="65"/>
      <c r="F954" s="24"/>
      <c r="G954" s="27"/>
      <c r="H954" s="27"/>
      <c r="I954" s="66"/>
      <c r="J954" s="66"/>
      <c r="K954" s="27"/>
      <c r="L954" s="66"/>
      <c r="M954" s="66"/>
      <c r="N954" s="66"/>
      <c r="O954" s="66"/>
      <c r="P954" s="66"/>
      <c r="Q954" s="66"/>
      <c r="R954" s="66"/>
      <c r="S954" s="27"/>
      <c r="T954" s="66"/>
      <c r="U954" s="66"/>
      <c r="V954" s="27"/>
      <c r="W954" s="66"/>
      <c r="X954" s="66"/>
      <c r="Y954" s="67"/>
      <c r="Z954" s="67"/>
      <c r="AA954" s="67"/>
      <c r="AB954" s="1"/>
    </row>
    <row r="955" spans="1:28" ht="15" customHeight="1">
      <c r="A955" s="1"/>
      <c r="B955" s="29"/>
      <c r="C955" s="68" t="s">
        <v>1181</v>
      </c>
      <c r="D955" s="68"/>
      <c r="E955" s="68"/>
      <c r="F955" s="23" t="s">
        <v>270</v>
      </c>
      <c r="G955" s="30"/>
      <c r="H955" s="27"/>
      <c r="I955" s="66"/>
      <c r="J955" s="66"/>
      <c r="K955" s="27"/>
      <c r="L955" s="66"/>
      <c r="M955" s="66"/>
      <c r="N955" s="66"/>
      <c r="O955" s="66"/>
      <c r="P955" s="66"/>
      <c r="Q955" s="66"/>
      <c r="R955" s="66"/>
      <c r="S955" s="27"/>
      <c r="T955" s="66"/>
      <c r="U955" s="66"/>
      <c r="V955" s="27"/>
      <c r="W955" s="66"/>
      <c r="X955" s="66"/>
      <c r="Y955" s="67" t="s">
        <v>2535</v>
      </c>
      <c r="Z955" s="67"/>
      <c r="AA955" s="67"/>
      <c r="AB955" s="1"/>
    </row>
    <row r="956" spans="1:28" ht="15" customHeight="1">
      <c r="A956" s="1"/>
      <c r="B956" s="29"/>
      <c r="C956" s="68" t="s">
        <v>1183</v>
      </c>
      <c r="D956" s="68"/>
      <c r="E956" s="23" t="s">
        <v>729</v>
      </c>
      <c r="F956" s="23" t="s">
        <v>270</v>
      </c>
      <c r="G956" s="30"/>
      <c r="H956" s="27"/>
      <c r="I956" s="27"/>
      <c r="J956" s="31"/>
      <c r="K956" s="27"/>
      <c r="L956" s="66"/>
      <c r="M956" s="66"/>
      <c r="N956" s="66"/>
      <c r="O956" s="27"/>
      <c r="P956" s="31"/>
      <c r="Q956" s="66"/>
      <c r="R956" s="66"/>
      <c r="S956" s="27"/>
      <c r="T956" s="27"/>
      <c r="U956" s="31"/>
      <c r="V956" s="27"/>
      <c r="W956" s="66"/>
      <c r="X956" s="66"/>
      <c r="Y956" s="67" t="s">
        <v>1333</v>
      </c>
      <c r="Z956" s="67"/>
      <c r="AA956" s="67"/>
      <c r="AB956" s="1"/>
    </row>
    <row r="957" spans="1:28" ht="15" customHeight="1">
      <c r="A957" s="1"/>
      <c r="B957" s="29"/>
      <c r="C957" s="68"/>
      <c r="D957" s="68"/>
      <c r="E957" s="23" t="s">
        <v>730</v>
      </c>
      <c r="F957" s="23" t="s">
        <v>270</v>
      </c>
      <c r="G957" s="30"/>
      <c r="H957" s="27"/>
      <c r="I957" s="27"/>
      <c r="J957" s="31"/>
      <c r="K957" s="27"/>
      <c r="L957" s="66"/>
      <c r="M957" s="66"/>
      <c r="N957" s="66"/>
      <c r="O957" s="27"/>
      <c r="P957" s="31"/>
      <c r="Q957" s="66"/>
      <c r="R957" s="66"/>
      <c r="S957" s="27"/>
      <c r="T957" s="27"/>
      <c r="U957" s="31"/>
      <c r="V957" s="27"/>
      <c r="W957" s="66"/>
      <c r="X957" s="66"/>
      <c r="Y957" s="67"/>
      <c r="Z957" s="67"/>
      <c r="AA957" s="67"/>
      <c r="AB957" s="1"/>
    </row>
    <row r="958" spans="1:28" ht="15" customHeight="1">
      <c r="A958" s="1"/>
      <c r="B958" s="29"/>
      <c r="C958" s="68" t="s">
        <v>1188</v>
      </c>
      <c r="D958" s="68"/>
      <c r="E958" s="68"/>
      <c r="F958" s="23" t="s">
        <v>270</v>
      </c>
      <c r="G958" s="30"/>
      <c r="H958" s="27"/>
      <c r="I958" s="27"/>
      <c r="J958" s="31"/>
      <c r="K958" s="27"/>
      <c r="L958" s="66"/>
      <c r="M958" s="66"/>
      <c r="N958" s="66"/>
      <c r="O958" s="27"/>
      <c r="P958" s="31"/>
      <c r="Q958" s="66"/>
      <c r="R958" s="66"/>
      <c r="S958" s="27"/>
      <c r="T958" s="27"/>
      <c r="U958" s="31"/>
      <c r="V958" s="27"/>
      <c r="W958" s="66"/>
      <c r="X958" s="66"/>
      <c r="Y958" s="67" t="s">
        <v>2536</v>
      </c>
      <c r="Z958" s="67"/>
      <c r="AA958" s="67"/>
      <c r="AB958" s="1"/>
    </row>
    <row r="959" spans="1:28" ht="15" customHeight="1">
      <c r="A959" s="1"/>
      <c r="B959" s="29"/>
      <c r="C959" s="68" t="s">
        <v>1190</v>
      </c>
      <c r="D959" s="68"/>
      <c r="E959" s="68"/>
      <c r="F959" s="23" t="s">
        <v>270</v>
      </c>
      <c r="G959" s="30"/>
      <c r="H959" s="27"/>
      <c r="I959" s="27"/>
      <c r="J959" s="31"/>
      <c r="K959" s="27"/>
      <c r="L959" s="66"/>
      <c r="M959" s="66"/>
      <c r="N959" s="66"/>
      <c r="O959" s="27"/>
      <c r="P959" s="31"/>
      <c r="Q959" s="66"/>
      <c r="R959" s="66"/>
      <c r="S959" s="27"/>
      <c r="T959" s="27"/>
      <c r="U959" s="31"/>
      <c r="V959" s="27"/>
      <c r="W959" s="66"/>
      <c r="X959" s="66"/>
      <c r="Y959" s="67" t="s">
        <v>2537</v>
      </c>
      <c r="Z959" s="67"/>
      <c r="AA959" s="67"/>
      <c r="AB959" s="1"/>
    </row>
    <row r="960" spans="1:28" ht="15" customHeight="1">
      <c r="A960" s="1"/>
      <c r="B960" s="29"/>
      <c r="C960" s="68" t="s">
        <v>1192</v>
      </c>
      <c r="D960" s="68"/>
      <c r="E960" s="68"/>
      <c r="F960" s="23" t="s">
        <v>270</v>
      </c>
      <c r="G960" s="30"/>
      <c r="H960" s="27"/>
      <c r="I960" s="27"/>
      <c r="J960" s="31"/>
      <c r="K960" s="27"/>
      <c r="L960" s="66"/>
      <c r="M960" s="66"/>
      <c r="N960" s="66"/>
      <c r="O960" s="27"/>
      <c r="P960" s="31"/>
      <c r="Q960" s="66"/>
      <c r="R960" s="66"/>
      <c r="S960" s="27"/>
      <c r="T960" s="27"/>
      <c r="U960" s="31"/>
      <c r="V960" s="27"/>
      <c r="W960" s="66"/>
      <c r="X960" s="66"/>
      <c r="Y960" s="67" t="s">
        <v>2538</v>
      </c>
      <c r="Z960" s="67"/>
      <c r="AA960" s="67"/>
      <c r="AB960" s="1"/>
    </row>
    <row r="961" spans="1:28" ht="15" customHeight="1">
      <c r="A961" s="1"/>
      <c r="B961" s="29"/>
      <c r="C961" s="68" t="s">
        <v>1196</v>
      </c>
      <c r="D961" s="68"/>
      <c r="E961" s="68"/>
      <c r="F961" s="23" t="s">
        <v>270</v>
      </c>
      <c r="G961" s="30"/>
      <c r="H961" s="27"/>
      <c r="I961" s="27"/>
      <c r="J961" s="31"/>
      <c r="K961" s="27"/>
      <c r="L961" s="66"/>
      <c r="M961" s="66"/>
      <c r="N961" s="66"/>
      <c r="O961" s="27"/>
      <c r="P961" s="31"/>
      <c r="Q961" s="66"/>
      <c r="R961" s="66"/>
      <c r="S961" s="27"/>
      <c r="T961" s="27"/>
      <c r="U961" s="31"/>
      <c r="V961" s="27"/>
      <c r="W961" s="66"/>
      <c r="X961" s="66"/>
      <c r="Y961" s="67" t="s">
        <v>2539</v>
      </c>
      <c r="Z961" s="67"/>
      <c r="AA961" s="67"/>
      <c r="AB961" s="1"/>
    </row>
    <row r="962" spans="1:28" ht="15" customHeight="1">
      <c r="A962" s="1"/>
      <c r="B962" s="32"/>
      <c r="C962" s="69" t="s">
        <v>1199</v>
      </c>
      <c r="D962" s="69"/>
      <c r="E962" s="69"/>
      <c r="F962" s="33" t="s">
        <v>270</v>
      </c>
      <c r="G962" s="34"/>
      <c r="H962" s="35"/>
      <c r="I962" s="70"/>
      <c r="J962" s="70"/>
      <c r="K962" s="35"/>
      <c r="L962" s="70"/>
      <c r="M962" s="70"/>
      <c r="N962" s="70"/>
      <c r="O962" s="70"/>
      <c r="P962" s="70"/>
      <c r="Q962" s="70"/>
      <c r="R962" s="70"/>
      <c r="S962" s="35"/>
      <c r="T962" s="70"/>
      <c r="U962" s="70"/>
      <c r="V962" s="35"/>
      <c r="W962" s="70"/>
      <c r="X962" s="70"/>
      <c r="Y962" s="71" t="s">
        <v>222</v>
      </c>
      <c r="Z962" s="71"/>
      <c r="AA962" s="71"/>
      <c r="AB962" s="1"/>
    </row>
    <row r="963" spans="1:28" ht="15" customHeight="1">
      <c r="A963" s="1"/>
      <c r="B963" s="50" t="s">
        <v>131</v>
      </c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 t="s">
        <v>132</v>
      </c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1"/>
    </row>
    <row r="964" spans="1:28" ht="31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6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27.75" customHeight="1">
      <c r="A966" s="1"/>
      <c r="B966" s="37" t="s">
        <v>1147</v>
      </c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1"/>
    </row>
    <row r="967" spans="1:28" ht="15" customHeight="1">
      <c r="A967" s="1"/>
      <c r="B967" s="38" t="s">
        <v>2</v>
      </c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9"/>
      <c r="U967" s="39"/>
      <c r="V967" s="39"/>
      <c r="W967" s="39"/>
      <c r="X967" s="39"/>
      <c r="Y967" s="39"/>
      <c r="Z967" s="39"/>
      <c r="AA967" s="39"/>
      <c r="AB967" s="1"/>
    </row>
    <row r="968" spans="1:28" ht="15" customHeight="1">
      <c r="A968" s="1"/>
      <c r="B968" s="40" t="s">
        <v>2540</v>
      </c>
      <c r="C968" s="40"/>
      <c r="D968" s="40" t="s">
        <v>2541</v>
      </c>
      <c r="E968" s="40"/>
      <c r="F968" s="40"/>
      <c r="G968" s="40"/>
      <c r="H968" s="40"/>
      <c r="I968" s="40"/>
      <c r="J968" s="40" t="s">
        <v>2314</v>
      </c>
      <c r="K968" s="40"/>
      <c r="L968" s="40"/>
      <c r="M968" s="40" t="s">
        <v>1151</v>
      </c>
      <c r="N968" s="40"/>
      <c r="O968" s="40"/>
      <c r="P968" s="40"/>
      <c r="Q968" s="40"/>
      <c r="R968" s="2" t="s">
        <v>1152</v>
      </c>
      <c r="S968" s="2" t="s">
        <v>227</v>
      </c>
      <c r="T968" s="47" t="s">
        <v>2542</v>
      </c>
      <c r="U968" s="47"/>
      <c r="V968" s="47"/>
      <c r="W968" s="40" t="s">
        <v>1153</v>
      </c>
      <c r="X968" s="40"/>
      <c r="Y968" s="40"/>
      <c r="Z968" s="40"/>
      <c r="AA968" s="3" t="s">
        <v>1154</v>
      </c>
      <c r="AB968" s="1"/>
    </row>
    <row r="969" spans="1:28" ht="21" customHeight="1">
      <c r="A969" s="1"/>
      <c r="B969" s="57" t="s">
        <v>1155</v>
      </c>
      <c r="C969" s="58" t="s">
        <v>1156</v>
      </c>
      <c r="D969" s="58"/>
      <c r="E969" s="58"/>
      <c r="F969" s="58"/>
      <c r="G969" s="58"/>
      <c r="H969" s="59" t="s">
        <v>2317</v>
      </c>
      <c r="I969" s="59"/>
      <c r="J969" s="59"/>
      <c r="K969" s="59"/>
      <c r="L969" s="59" t="s">
        <v>2317</v>
      </c>
      <c r="M969" s="59"/>
      <c r="N969" s="59"/>
      <c r="O969" s="59"/>
      <c r="P969" s="59"/>
      <c r="Q969" s="59"/>
      <c r="R969" s="59"/>
      <c r="S969" s="59" t="s">
        <v>211</v>
      </c>
      <c r="T969" s="59"/>
      <c r="U969" s="59"/>
      <c r="V969" s="59"/>
      <c r="W969" s="72" t="s">
        <v>306</v>
      </c>
      <c r="X969" s="72"/>
      <c r="Y969" s="72"/>
      <c r="Z969" s="72"/>
      <c r="AA969" s="72"/>
      <c r="AB969" s="1"/>
    </row>
    <row r="970" spans="1:28" ht="21" customHeight="1">
      <c r="A970" s="1"/>
      <c r="B970" s="57"/>
      <c r="C970" s="61" t="s">
        <v>1158</v>
      </c>
      <c r="D970" s="61"/>
      <c r="E970" s="61"/>
      <c r="F970" s="61"/>
      <c r="G970" s="61"/>
      <c r="H970" s="62" t="s">
        <v>1097</v>
      </c>
      <c r="I970" s="62"/>
      <c r="J970" s="62"/>
      <c r="K970" s="62"/>
      <c r="L970" s="62" t="s">
        <v>1102</v>
      </c>
      <c r="M970" s="62"/>
      <c r="N970" s="62"/>
      <c r="O970" s="62"/>
      <c r="P970" s="62"/>
      <c r="Q970" s="62"/>
      <c r="R970" s="62"/>
      <c r="S970" s="62" t="s">
        <v>1107</v>
      </c>
      <c r="T970" s="62"/>
      <c r="U970" s="62"/>
      <c r="V970" s="62"/>
      <c r="W970" s="73" t="s">
        <v>306</v>
      </c>
      <c r="X970" s="73"/>
      <c r="Y970" s="73"/>
      <c r="Z970" s="73"/>
      <c r="AA970" s="73"/>
      <c r="AB970" s="1"/>
    </row>
    <row r="971" spans="1:28" ht="15" customHeight="1">
      <c r="A971" s="1"/>
      <c r="B971" s="57"/>
      <c r="C971" s="61" t="s">
        <v>1159</v>
      </c>
      <c r="D971" s="61"/>
      <c r="E971" s="61"/>
      <c r="F971" s="61"/>
      <c r="G971" s="61"/>
      <c r="H971" s="62" t="s">
        <v>888</v>
      </c>
      <c r="I971" s="62"/>
      <c r="J971" s="62"/>
      <c r="K971" s="62"/>
      <c r="L971" s="62" t="s">
        <v>1065</v>
      </c>
      <c r="M971" s="62"/>
      <c r="N971" s="62"/>
      <c r="O971" s="62"/>
      <c r="P971" s="62"/>
      <c r="Q971" s="62"/>
      <c r="R971" s="62"/>
      <c r="S971" s="62" t="s">
        <v>1108</v>
      </c>
      <c r="T971" s="62"/>
      <c r="U971" s="62"/>
      <c r="V971" s="62"/>
      <c r="W971" s="73" t="s">
        <v>231</v>
      </c>
      <c r="X971" s="73"/>
      <c r="Y971" s="73"/>
      <c r="Z971" s="73"/>
      <c r="AA971" s="73"/>
      <c r="AB971" s="1"/>
    </row>
    <row r="972" spans="1:28" ht="15" customHeight="1">
      <c r="A972" s="1"/>
      <c r="B972" s="57"/>
      <c r="C972" s="61" t="s">
        <v>1160</v>
      </c>
      <c r="D972" s="61"/>
      <c r="E972" s="61"/>
      <c r="F972" s="61"/>
      <c r="G972" s="61"/>
      <c r="H972" s="63" t="s">
        <v>1130</v>
      </c>
      <c r="I972" s="63"/>
      <c r="J972" s="63"/>
      <c r="K972" s="63"/>
      <c r="L972" s="63" t="s">
        <v>1132</v>
      </c>
      <c r="M972" s="63"/>
      <c r="N972" s="63"/>
      <c r="O972" s="63"/>
      <c r="P972" s="63"/>
      <c r="Q972" s="63"/>
      <c r="R972" s="63"/>
      <c r="S972" s="63" t="s">
        <v>1135</v>
      </c>
      <c r="T972" s="63"/>
      <c r="U972" s="63"/>
      <c r="V972" s="63"/>
      <c r="W972" s="74" t="s">
        <v>27</v>
      </c>
      <c r="X972" s="74"/>
      <c r="Y972" s="74"/>
      <c r="Z972" s="74"/>
      <c r="AA972" s="74"/>
      <c r="AB972" s="1"/>
    </row>
    <row r="973" spans="1:28" ht="21" customHeight="1">
      <c r="A973" s="1"/>
      <c r="B973" s="57"/>
      <c r="C973" s="61" t="s">
        <v>1161</v>
      </c>
      <c r="D973" s="61"/>
      <c r="E973" s="61"/>
      <c r="F973" s="61"/>
      <c r="G973" s="61"/>
      <c r="H973" s="62" t="s">
        <v>2318</v>
      </c>
      <c r="I973" s="62"/>
      <c r="J973" s="62"/>
      <c r="K973" s="62"/>
      <c r="L973" s="62" t="s">
        <v>2319</v>
      </c>
      <c r="M973" s="62"/>
      <c r="N973" s="62"/>
      <c r="O973" s="62"/>
      <c r="P973" s="62"/>
      <c r="Q973" s="62"/>
      <c r="R973" s="62"/>
      <c r="S973" s="62" t="s">
        <v>2320</v>
      </c>
      <c r="T973" s="62"/>
      <c r="U973" s="62"/>
      <c r="V973" s="62"/>
      <c r="W973" s="73" t="s">
        <v>27</v>
      </c>
      <c r="X973" s="73"/>
      <c r="Y973" s="73"/>
      <c r="Z973" s="73"/>
      <c r="AA973" s="73"/>
      <c r="AB973" s="1"/>
    </row>
    <row r="974" spans="1:28" ht="15.75" customHeight="1">
      <c r="A974" s="1"/>
      <c r="B974" s="57"/>
      <c r="C974" s="61" t="s">
        <v>1163</v>
      </c>
      <c r="D974" s="61"/>
      <c r="E974" s="61"/>
      <c r="F974" s="23" t="s">
        <v>11</v>
      </c>
      <c r="G974" s="23" t="s">
        <v>283</v>
      </c>
      <c r="H974" s="23" t="s">
        <v>1164</v>
      </c>
      <c r="I974" s="61" t="s">
        <v>12</v>
      </c>
      <c r="J974" s="61"/>
      <c r="K974" s="23" t="s">
        <v>857</v>
      </c>
      <c r="L974" s="61" t="s">
        <v>1164</v>
      </c>
      <c r="M974" s="61"/>
      <c r="N974" s="61"/>
      <c r="O974" s="61" t="s">
        <v>12</v>
      </c>
      <c r="P974" s="61"/>
      <c r="Q974" s="61" t="s">
        <v>857</v>
      </c>
      <c r="R974" s="61"/>
      <c r="S974" s="23" t="s">
        <v>1164</v>
      </c>
      <c r="T974" s="61" t="s">
        <v>12</v>
      </c>
      <c r="U974" s="61"/>
      <c r="V974" s="23" t="s">
        <v>857</v>
      </c>
      <c r="W974" s="23" t="s">
        <v>1164</v>
      </c>
      <c r="X974" s="61" t="s">
        <v>12</v>
      </c>
      <c r="Y974" s="61"/>
      <c r="Z974" s="61"/>
      <c r="AA974" s="25" t="s">
        <v>857</v>
      </c>
      <c r="AB974" s="1"/>
    </row>
    <row r="975" spans="1:28" ht="15" customHeight="1">
      <c r="A975" s="1"/>
      <c r="B975" s="26" t="s">
        <v>289</v>
      </c>
      <c r="C975" s="65" t="s">
        <v>290</v>
      </c>
      <c r="D975" s="65"/>
      <c r="E975" s="65"/>
      <c r="F975" s="24" t="s">
        <v>291</v>
      </c>
      <c r="G975" s="27" t="s">
        <v>292</v>
      </c>
      <c r="H975" s="27" t="s">
        <v>2322</v>
      </c>
      <c r="I975" s="66" t="s">
        <v>695</v>
      </c>
      <c r="J975" s="66"/>
      <c r="K975" s="27" t="s">
        <v>2543</v>
      </c>
      <c r="L975" s="66" t="s">
        <v>399</v>
      </c>
      <c r="M975" s="66"/>
      <c r="N975" s="66"/>
      <c r="O975" s="66" t="s">
        <v>1559</v>
      </c>
      <c r="P975" s="66"/>
      <c r="Q975" s="66" t="s">
        <v>2544</v>
      </c>
      <c r="R975" s="66"/>
      <c r="S975" s="27" t="s">
        <v>2327</v>
      </c>
      <c r="T975" s="66" t="s">
        <v>228</v>
      </c>
      <c r="U975" s="66"/>
      <c r="V975" s="27" t="s">
        <v>2545</v>
      </c>
      <c r="W975" s="27"/>
      <c r="X975" s="66"/>
      <c r="Y975" s="66"/>
      <c r="Z975" s="66"/>
      <c r="AA975" s="28"/>
      <c r="AB975" s="1"/>
    </row>
    <row r="976" spans="1:28" ht="15" customHeight="1">
      <c r="A976" s="1"/>
      <c r="B976" s="26" t="s">
        <v>27</v>
      </c>
      <c r="C976" s="65" t="s">
        <v>306</v>
      </c>
      <c r="D976" s="65"/>
      <c r="E976" s="65"/>
      <c r="F976" s="24" t="s">
        <v>231</v>
      </c>
      <c r="G976" s="27" t="s">
        <v>307</v>
      </c>
      <c r="H976" s="27"/>
      <c r="I976" s="66"/>
      <c r="J976" s="66"/>
      <c r="K976" s="27"/>
      <c r="L976" s="66"/>
      <c r="M976" s="66"/>
      <c r="N976" s="66"/>
      <c r="O976" s="66"/>
      <c r="P976" s="66"/>
      <c r="Q976" s="66"/>
      <c r="R976" s="66"/>
      <c r="S976" s="27"/>
      <c r="T976" s="66"/>
      <c r="U976" s="66"/>
      <c r="V976" s="27"/>
      <c r="W976" s="27" t="s">
        <v>27</v>
      </c>
      <c r="X976" s="66" t="s">
        <v>27</v>
      </c>
      <c r="Y976" s="66"/>
      <c r="Z976" s="66"/>
      <c r="AA976" s="28" t="s">
        <v>307</v>
      </c>
      <c r="AB976" s="1"/>
    </row>
    <row r="977" spans="1:28" ht="15" customHeight="1">
      <c r="A977" s="1"/>
      <c r="B977" s="26" t="s">
        <v>308</v>
      </c>
      <c r="C977" s="65" t="s">
        <v>309</v>
      </c>
      <c r="D977" s="65"/>
      <c r="E977" s="65"/>
      <c r="F977" s="24" t="s">
        <v>310</v>
      </c>
      <c r="G977" s="27" t="s">
        <v>311</v>
      </c>
      <c r="H977" s="27"/>
      <c r="I977" s="66"/>
      <c r="J977" s="66"/>
      <c r="K977" s="27"/>
      <c r="L977" s="66" t="s">
        <v>2070</v>
      </c>
      <c r="M977" s="66"/>
      <c r="N977" s="66"/>
      <c r="O977" s="66" t="s">
        <v>235</v>
      </c>
      <c r="P977" s="66"/>
      <c r="Q977" s="66" t="s">
        <v>2546</v>
      </c>
      <c r="R977" s="66"/>
      <c r="S977" s="27"/>
      <c r="T977" s="66"/>
      <c r="U977" s="66"/>
      <c r="V977" s="27"/>
      <c r="W977" s="27"/>
      <c r="X977" s="66"/>
      <c r="Y977" s="66"/>
      <c r="Z977" s="66"/>
      <c r="AA977" s="28"/>
      <c r="AB977" s="1"/>
    </row>
    <row r="978" spans="1:28" ht="15" customHeight="1">
      <c r="A978" s="1"/>
      <c r="B978" s="26" t="s">
        <v>326</v>
      </c>
      <c r="C978" s="65" t="s">
        <v>2073</v>
      </c>
      <c r="D978" s="65"/>
      <c r="E978" s="65"/>
      <c r="F978" s="24" t="s">
        <v>321</v>
      </c>
      <c r="G978" s="27" t="s">
        <v>328</v>
      </c>
      <c r="H978" s="27"/>
      <c r="I978" s="66"/>
      <c r="J978" s="66"/>
      <c r="K978" s="27"/>
      <c r="L978" s="66" t="s">
        <v>1957</v>
      </c>
      <c r="M978" s="66"/>
      <c r="N978" s="66"/>
      <c r="O978" s="66" t="s">
        <v>1966</v>
      </c>
      <c r="P978" s="66"/>
      <c r="Q978" s="66" t="s">
        <v>2092</v>
      </c>
      <c r="R978" s="66"/>
      <c r="S978" s="27"/>
      <c r="T978" s="66"/>
      <c r="U978" s="66"/>
      <c r="V978" s="27"/>
      <c r="W978" s="27"/>
      <c r="X978" s="66"/>
      <c r="Y978" s="66"/>
      <c r="Z978" s="66"/>
      <c r="AA978" s="28"/>
      <c r="AB978" s="1"/>
    </row>
    <row r="979" spans="1:28" ht="15" customHeight="1">
      <c r="A979" s="1"/>
      <c r="B979" s="26" t="s">
        <v>332</v>
      </c>
      <c r="C979" s="65" t="s">
        <v>1168</v>
      </c>
      <c r="D979" s="65"/>
      <c r="E979" s="65"/>
      <c r="F979" s="24" t="s">
        <v>310</v>
      </c>
      <c r="G979" s="27" t="s">
        <v>334</v>
      </c>
      <c r="H979" s="27"/>
      <c r="I979" s="66"/>
      <c r="J979" s="66"/>
      <c r="K979" s="27" t="s">
        <v>2547</v>
      </c>
      <c r="L979" s="66"/>
      <c r="M979" s="66"/>
      <c r="N979" s="66"/>
      <c r="O979" s="66"/>
      <c r="P979" s="66"/>
      <c r="Q979" s="66"/>
      <c r="R979" s="66"/>
      <c r="S979" s="27"/>
      <c r="T979" s="66"/>
      <c r="U979" s="66"/>
      <c r="V979" s="27"/>
      <c r="W979" s="27"/>
      <c r="X979" s="66"/>
      <c r="Y979" s="66"/>
      <c r="Z979" s="66"/>
      <c r="AA979" s="28"/>
      <c r="AB979" s="1"/>
    </row>
    <row r="980" spans="1:28" ht="15" customHeight="1">
      <c r="A980" s="1"/>
      <c r="B980" s="26" t="s">
        <v>343</v>
      </c>
      <c r="C980" s="65" t="s">
        <v>344</v>
      </c>
      <c r="D980" s="65"/>
      <c r="E980" s="65"/>
      <c r="F980" s="24" t="s">
        <v>310</v>
      </c>
      <c r="G980" s="27" t="s">
        <v>345</v>
      </c>
      <c r="H980" s="27"/>
      <c r="I980" s="66"/>
      <c r="J980" s="66"/>
      <c r="K980" s="27"/>
      <c r="L980" s="66"/>
      <c r="M980" s="66"/>
      <c r="N980" s="66"/>
      <c r="O980" s="66"/>
      <c r="P980" s="66"/>
      <c r="Q980" s="66"/>
      <c r="R980" s="66"/>
      <c r="S980" s="27" t="s">
        <v>2335</v>
      </c>
      <c r="T980" s="66" t="s">
        <v>896</v>
      </c>
      <c r="U980" s="66"/>
      <c r="V980" s="27" t="s">
        <v>2548</v>
      </c>
      <c r="W980" s="27"/>
      <c r="X980" s="66"/>
      <c r="Y980" s="66"/>
      <c r="Z980" s="66"/>
      <c r="AA980" s="28"/>
      <c r="AB980" s="1"/>
    </row>
    <row r="981" spans="1:28" ht="15" customHeight="1">
      <c r="A981" s="1"/>
      <c r="B981" s="26" t="s">
        <v>355</v>
      </c>
      <c r="C981" s="65" t="s">
        <v>356</v>
      </c>
      <c r="D981" s="65"/>
      <c r="E981" s="65"/>
      <c r="F981" s="24" t="s">
        <v>310</v>
      </c>
      <c r="G981" s="27" t="s">
        <v>357</v>
      </c>
      <c r="H981" s="27" t="s">
        <v>235</v>
      </c>
      <c r="I981" s="66"/>
      <c r="J981" s="66"/>
      <c r="K981" s="27" t="s">
        <v>2549</v>
      </c>
      <c r="L981" s="66"/>
      <c r="M981" s="66"/>
      <c r="N981" s="66"/>
      <c r="O981" s="66"/>
      <c r="P981" s="66"/>
      <c r="Q981" s="66"/>
      <c r="R981" s="66"/>
      <c r="S981" s="27"/>
      <c r="T981" s="66"/>
      <c r="U981" s="66"/>
      <c r="V981" s="27"/>
      <c r="W981" s="27"/>
      <c r="X981" s="66"/>
      <c r="Y981" s="66"/>
      <c r="Z981" s="66"/>
      <c r="AA981" s="28"/>
      <c r="AB981" s="1"/>
    </row>
    <row r="982" spans="1:28" ht="18" customHeight="1">
      <c r="A982" s="1"/>
      <c r="B982" s="26" t="s">
        <v>359</v>
      </c>
      <c r="C982" s="65" t="s">
        <v>2261</v>
      </c>
      <c r="D982" s="65"/>
      <c r="E982" s="65"/>
      <c r="F982" s="24" t="s">
        <v>321</v>
      </c>
      <c r="G982" s="27" t="s">
        <v>361</v>
      </c>
      <c r="H982" s="27"/>
      <c r="I982" s="66"/>
      <c r="J982" s="66"/>
      <c r="K982" s="27"/>
      <c r="L982" s="66"/>
      <c r="M982" s="66"/>
      <c r="N982" s="66"/>
      <c r="O982" s="66"/>
      <c r="P982" s="66"/>
      <c r="Q982" s="66"/>
      <c r="R982" s="66"/>
      <c r="S982" s="27" t="s">
        <v>2339</v>
      </c>
      <c r="T982" s="66"/>
      <c r="U982" s="66"/>
      <c r="V982" s="27" t="s">
        <v>896</v>
      </c>
      <c r="W982" s="27"/>
      <c r="X982" s="66"/>
      <c r="Y982" s="66"/>
      <c r="Z982" s="66"/>
      <c r="AA982" s="28"/>
      <c r="AB982" s="1"/>
    </row>
    <row r="983" spans="1:28" ht="15" customHeight="1">
      <c r="A983" s="1"/>
      <c r="B983" s="26" t="s">
        <v>367</v>
      </c>
      <c r="C983" s="65" t="s">
        <v>1173</v>
      </c>
      <c r="D983" s="65"/>
      <c r="E983" s="65"/>
      <c r="F983" s="24" t="s">
        <v>321</v>
      </c>
      <c r="G983" s="27" t="s">
        <v>369</v>
      </c>
      <c r="H983" s="27" t="s">
        <v>2341</v>
      </c>
      <c r="I983" s="66" t="s">
        <v>2340</v>
      </c>
      <c r="J983" s="66"/>
      <c r="K983" s="27" t="s">
        <v>599</v>
      </c>
      <c r="L983" s="66"/>
      <c r="M983" s="66"/>
      <c r="N983" s="66"/>
      <c r="O983" s="66"/>
      <c r="P983" s="66"/>
      <c r="Q983" s="66"/>
      <c r="R983" s="66"/>
      <c r="S983" s="27"/>
      <c r="T983" s="66"/>
      <c r="U983" s="66"/>
      <c r="V983" s="27"/>
      <c r="W983" s="27"/>
      <c r="X983" s="66"/>
      <c r="Y983" s="66"/>
      <c r="Z983" s="66"/>
      <c r="AA983" s="28"/>
      <c r="AB983" s="1"/>
    </row>
    <row r="984" spans="1:28" ht="15" customHeight="1">
      <c r="A984" s="1"/>
      <c r="B984" s="26" t="s">
        <v>373</v>
      </c>
      <c r="C984" s="65" t="s">
        <v>374</v>
      </c>
      <c r="D984" s="65"/>
      <c r="E984" s="65"/>
      <c r="F984" s="24" t="s">
        <v>321</v>
      </c>
      <c r="G984" s="27" t="s">
        <v>375</v>
      </c>
      <c r="H984" s="27"/>
      <c r="I984" s="66"/>
      <c r="J984" s="66"/>
      <c r="K984" s="27"/>
      <c r="L984" s="66"/>
      <c r="M984" s="66"/>
      <c r="N984" s="66"/>
      <c r="O984" s="66"/>
      <c r="P984" s="66"/>
      <c r="Q984" s="66"/>
      <c r="R984" s="66"/>
      <c r="S984" s="27" t="s">
        <v>2344</v>
      </c>
      <c r="T984" s="66" t="s">
        <v>2550</v>
      </c>
      <c r="U984" s="66"/>
      <c r="V984" s="27" t="s">
        <v>2551</v>
      </c>
      <c r="W984" s="27"/>
      <c r="X984" s="66"/>
      <c r="Y984" s="66"/>
      <c r="Z984" s="66"/>
      <c r="AA984" s="28"/>
      <c r="AB984" s="1"/>
    </row>
    <row r="985" spans="1:28" ht="15" customHeight="1">
      <c r="A985" s="1"/>
      <c r="B985" s="26" t="s">
        <v>421</v>
      </c>
      <c r="C985" s="65" t="s">
        <v>422</v>
      </c>
      <c r="D985" s="65"/>
      <c r="E985" s="65"/>
      <c r="F985" s="24" t="s">
        <v>59</v>
      </c>
      <c r="G985" s="27" t="s">
        <v>423</v>
      </c>
      <c r="H985" s="27" t="s">
        <v>738</v>
      </c>
      <c r="I985" s="66" t="s">
        <v>2552</v>
      </c>
      <c r="J985" s="66"/>
      <c r="K985" s="27" t="s">
        <v>1992</v>
      </c>
      <c r="L985" s="66"/>
      <c r="M985" s="66"/>
      <c r="N985" s="66"/>
      <c r="O985" s="66"/>
      <c r="P985" s="66"/>
      <c r="Q985" s="66"/>
      <c r="R985" s="66"/>
      <c r="S985" s="27"/>
      <c r="T985" s="66"/>
      <c r="U985" s="66"/>
      <c r="V985" s="27"/>
      <c r="W985" s="27"/>
      <c r="X985" s="66"/>
      <c r="Y985" s="66"/>
      <c r="Z985" s="66"/>
      <c r="AA985" s="28"/>
      <c r="AB985" s="1"/>
    </row>
    <row r="986" spans="1:28" ht="18" customHeight="1">
      <c r="A986" s="1"/>
      <c r="B986" s="26" t="s">
        <v>435</v>
      </c>
      <c r="C986" s="65" t="s">
        <v>1568</v>
      </c>
      <c r="D986" s="65"/>
      <c r="E986" s="65"/>
      <c r="F986" s="24" t="s">
        <v>59</v>
      </c>
      <c r="G986" s="27" t="s">
        <v>437</v>
      </c>
      <c r="H986" s="27"/>
      <c r="I986" s="66"/>
      <c r="J986" s="66"/>
      <c r="K986" s="27" t="s">
        <v>1425</v>
      </c>
      <c r="L986" s="66"/>
      <c r="M986" s="66"/>
      <c r="N986" s="66"/>
      <c r="O986" s="66"/>
      <c r="P986" s="66"/>
      <c r="Q986" s="66"/>
      <c r="R986" s="66"/>
      <c r="S986" s="27"/>
      <c r="T986" s="66"/>
      <c r="U986" s="66"/>
      <c r="V986" s="27"/>
      <c r="W986" s="27"/>
      <c r="X986" s="66"/>
      <c r="Y986" s="66"/>
      <c r="Z986" s="66"/>
      <c r="AA986" s="28"/>
      <c r="AB986" s="1"/>
    </row>
    <row r="987" spans="1:28" ht="18" customHeight="1">
      <c r="A987" s="1"/>
      <c r="B987" s="26" t="s">
        <v>458</v>
      </c>
      <c r="C987" s="65" t="s">
        <v>1436</v>
      </c>
      <c r="D987" s="65"/>
      <c r="E987" s="65"/>
      <c r="F987" s="24" t="s">
        <v>59</v>
      </c>
      <c r="G987" s="27" t="s">
        <v>460</v>
      </c>
      <c r="H987" s="27" t="s">
        <v>2353</v>
      </c>
      <c r="I987" s="66" t="s">
        <v>2188</v>
      </c>
      <c r="J987" s="66"/>
      <c r="K987" s="27" t="s">
        <v>2553</v>
      </c>
      <c r="L987" s="66"/>
      <c r="M987" s="66"/>
      <c r="N987" s="66"/>
      <c r="O987" s="66"/>
      <c r="P987" s="66"/>
      <c r="Q987" s="66"/>
      <c r="R987" s="66"/>
      <c r="S987" s="27"/>
      <c r="T987" s="66"/>
      <c r="U987" s="66"/>
      <c r="V987" s="27"/>
      <c r="W987" s="27"/>
      <c r="X987" s="66"/>
      <c r="Y987" s="66"/>
      <c r="Z987" s="66"/>
      <c r="AA987" s="28"/>
      <c r="AB987" s="1"/>
    </row>
    <row r="988" spans="1:28" ht="18" customHeight="1">
      <c r="A988" s="1"/>
      <c r="B988" s="26" t="s">
        <v>492</v>
      </c>
      <c r="C988" s="65" t="s">
        <v>1980</v>
      </c>
      <c r="D988" s="65"/>
      <c r="E988" s="65"/>
      <c r="F988" s="24" t="s">
        <v>59</v>
      </c>
      <c r="G988" s="27" t="s">
        <v>494</v>
      </c>
      <c r="H988" s="27" t="s">
        <v>2356</v>
      </c>
      <c r="I988" s="66" t="s">
        <v>2554</v>
      </c>
      <c r="J988" s="66"/>
      <c r="K988" s="27" t="s">
        <v>2555</v>
      </c>
      <c r="L988" s="66"/>
      <c r="M988" s="66"/>
      <c r="N988" s="66"/>
      <c r="O988" s="66"/>
      <c r="P988" s="66"/>
      <c r="Q988" s="66"/>
      <c r="R988" s="66"/>
      <c r="S988" s="27"/>
      <c r="T988" s="66"/>
      <c r="U988" s="66"/>
      <c r="V988" s="27"/>
      <c r="W988" s="27"/>
      <c r="X988" s="66"/>
      <c r="Y988" s="66"/>
      <c r="Z988" s="66"/>
      <c r="AA988" s="28"/>
      <c r="AB988" s="1"/>
    </row>
    <row r="989" spans="1:28" ht="15" customHeight="1">
      <c r="A989" s="1"/>
      <c r="B989" s="26" t="s">
        <v>516</v>
      </c>
      <c r="C989" s="65" t="s">
        <v>517</v>
      </c>
      <c r="D989" s="65"/>
      <c r="E989" s="65"/>
      <c r="F989" s="24" t="s">
        <v>310</v>
      </c>
      <c r="G989" s="27" t="s">
        <v>518</v>
      </c>
      <c r="H989" s="27" t="s">
        <v>2359</v>
      </c>
      <c r="I989" s="66" t="s">
        <v>2340</v>
      </c>
      <c r="J989" s="66"/>
      <c r="K989" s="27" t="s">
        <v>2556</v>
      </c>
      <c r="L989" s="66"/>
      <c r="M989" s="66"/>
      <c r="N989" s="66"/>
      <c r="O989" s="66"/>
      <c r="P989" s="66"/>
      <c r="Q989" s="66"/>
      <c r="R989" s="66"/>
      <c r="S989" s="27"/>
      <c r="T989" s="66"/>
      <c r="U989" s="66"/>
      <c r="V989" s="27"/>
      <c r="W989" s="27"/>
      <c r="X989" s="66"/>
      <c r="Y989" s="66"/>
      <c r="Z989" s="66"/>
      <c r="AA989" s="28"/>
      <c r="AB989" s="1"/>
    </row>
    <row r="990" spans="1:28" ht="15" customHeight="1">
      <c r="A990" s="1"/>
      <c r="B990" s="26" t="s">
        <v>546</v>
      </c>
      <c r="C990" s="65" t="s">
        <v>547</v>
      </c>
      <c r="D990" s="65"/>
      <c r="E990" s="65"/>
      <c r="F990" s="24" t="s">
        <v>270</v>
      </c>
      <c r="G990" s="27" t="s">
        <v>27</v>
      </c>
      <c r="H990" s="27" t="s">
        <v>2368</v>
      </c>
      <c r="I990" s="66" t="s">
        <v>176</v>
      </c>
      <c r="J990" s="66"/>
      <c r="K990" s="27" t="s">
        <v>176</v>
      </c>
      <c r="L990" s="66"/>
      <c r="M990" s="66"/>
      <c r="N990" s="66"/>
      <c r="O990" s="66"/>
      <c r="P990" s="66"/>
      <c r="Q990" s="66"/>
      <c r="R990" s="66"/>
      <c r="S990" s="27"/>
      <c r="T990" s="66"/>
      <c r="U990" s="66"/>
      <c r="V990" s="27"/>
      <c r="W990" s="27"/>
      <c r="X990" s="66"/>
      <c r="Y990" s="66"/>
      <c r="Z990" s="66"/>
      <c r="AA990" s="28"/>
      <c r="AB990" s="1"/>
    </row>
    <row r="991" spans="1:28" ht="18" customHeight="1">
      <c r="A991" s="1"/>
      <c r="B991" s="26" t="s">
        <v>667</v>
      </c>
      <c r="C991" s="65" t="s">
        <v>2370</v>
      </c>
      <c r="D991" s="65"/>
      <c r="E991" s="65"/>
      <c r="F991" s="24" t="s">
        <v>562</v>
      </c>
      <c r="G991" s="27" t="s">
        <v>669</v>
      </c>
      <c r="H991" s="27"/>
      <c r="I991" s="66"/>
      <c r="J991" s="66"/>
      <c r="K991" s="27"/>
      <c r="L991" s="66"/>
      <c r="M991" s="66"/>
      <c r="N991" s="66"/>
      <c r="O991" s="66"/>
      <c r="P991" s="66"/>
      <c r="Q991" s="66"/>
      <c r="R991" s="66"/>
      <c r="S991" s="27" t="s">
        <v>2360</v>
      </c>
      <c r="T991" s="66" t="s">
        <v>235</v>
      </c>
      <c r="U991" s="66"/>
      <c r="V991" s="27" t="s">
        <v>2557</v>
      </c>
      <c r="W991" s="27"/>
      <c r="X991" s="66"/>
      <c r="Y991" s="66"/>
      <c r="Z991" s="66"/>
      <c r="AA991" s="28"/>
      <c r="AB991" s="1"/>
    </row>
    <row r="992" spans="1:28" ht="18" customHeight="1">
      <c r="A992" s="1"/>
      <c r="B992" s="26" t="s">
        <v>685</v>
      </c>
      <c r="C992" s="65" t="s">
        <v>1995</v>
      </c>
      <c r="D992" s="65"/>
      <c r="E992" s="65"/>
      <c r="F992" s="24" t="s">
        <v>562</v>
      </c>
      <c r="G992" s="27" t="s">
        <v>687</v>
      </c>
      <c r="H992" s="27"/>
      <c r="I992" s="66"/>
      <c r="J992" s="66"/>
      <c r="K992" s="27"/>
      <c r="L992" s="66"/>
      <c r="M992" s="66"/>
      <c r="N992" s="66"/>
      <c r="O992" s="66"/>
      <c r="P992" s="66"/>
      <c r="Q992" s="66"/>
      <c r="R992" s="66"/>
      <c r="S992" s="27" t="s">
        <v>2376</v>
      </c>
      <c r="T992" s="66" t="s">
        <v>235</v>
      </c>
      <c r="U992" s="66"/>
      <c r="V992" s="27" t="s">
        <v>2558</v>
      </c>
      <c r="W992" s="27"/>
      <c r="X992" s="66"/>
      <c r="Y992" s="66"/>
      <c r="Z992" s="66"/>
      <c r="AA992" s="28"/>
      <c r="AB992" s="1"/>
    </row>
    <row r="993" spans="1:28" ht="12" customHeight="1">
      <c r="A993" s="1"/>
      <c r="B993" s="26"/>
      <c r="C993" s="65"/>
      <c r="D993" s="65"/>
      <c r="E993" s="65"/>
      <c r="F993" s="24"/>
      <c r="G993" s="27"/>
      <c r="H993" s="27"/>
      <c r="I993" s="66"/>
      <c r="J993" s="66"/>
      <c r="K993" s="27"/>
      <c r="L993" s="66"/>
      <c r="M993" s="66"/>
      <c r="N993" s="66"/>
      <c r="O993" s="66"/>
      <c r="P993" s="66"/>
      <c r="Q993" s="66"/>
      <c r="R993" s="66"/>
      <c r="S993" s="27"/>
      <c r="T993" s="66"/>
      <c r="U993" s="66"/>
      <c r="V993" s="27"/>
      <c r="W993" s="27"/>
      <c r="X993" s="66"/>
      <c r="Y993" s="66"/>
      <c r="Z993" s="66"/>
      <c r="AA993" s="28"/>
      <c r="AB993" s="1"/>
    </row>
    <row r="994" spans="1:28" ht="15" customHeight="1">
      <c r="A994" s="1"/>
      <c r="B994" s="50" t="s">
        <v>131</v>
      </c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 t="s">
        <v>132</v>
      </c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1"/>
    </row>
    <row r="995" spans="1:28" ht="31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6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27.75" customHeight="1">
      <c r="A997" s="1"/>
      <c r="B997" s="37" t="s">
        <v>1147</v>
      </c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1"/>
    </row>
    <row r="998" spans="1:28" ht="15" customHeight="1">
      <c r="A998" s="1"/>
      <c r="B998" s="38" t="s">
        <v>2</v>
      </c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9"/>
      <c r="U998" s="39"/>
      <c r="V998" s="39"/>
      <c r="W998" s="39"/>
      <c r="X998" s="39"/>
      <c r="Y998" s="39"/>
      <c r="Z998" s="39"/>
      <c r="AA998" s="39"/>
      <c r="AB998" s="1"/>
    </row>
    <row r="999" spans="1:28" ht="15" customHeight="1">
      <c r="A999" s="1"/>
      <c r="B999" s="40" t="s">
        <v>2540</v>
      </c>
      <c r="C999" s="40"/>
      <c r="D999" s="40" t="s">
        <v>2541</v>
      </c>
      <c r="E999" s="40"/>
      <c r="F999" s="40"/>
      <c r="G999" s="40"/>
      <c r="H999" s="40"/>
      <c r="I999" s="40"/>
      <c r="J999" s="40" t="s">
        <v>2314</v>
      </c>
      <c r="K999" s="40"/>
      <c r="L999" s="40"/>
      <c r="M999" s="40" t="s">
        <v>1151</v>
      </c>
      <c r="N999" s="40"/>
      <c r="O999" s="40"/>
      <c r="P999" s="40"/>
      <c r="Q999" s="40"/>
      <c r="R999" s="2" t="s">
        <v>1152</v>
      </c>
      <c r="S999" s="2" t="s">
        <v>227</v>
      </c>
      <c r="T999" s="47" t="s">
        <v>2559</v>
      </c>
      <c r="U999" s="47"/>
      <c r="V999" s="47"/>
      <c r="W999" s="40" t="s">
        <v>1153</v>
      </c>
      <c r="X999" s="40"/>
      <c r="Y999" s="40"/>
      <c r="Z999" s="40"/>
      <c r="AA999" s="3" t="s">
        <v>1154</v>
      </c>
      <c r="AB999" s="1"/>
    </row>
    <row r="1000" spans="1:28" ht="21" customHeight="1">
      <c r="A1000" s="1"/>
      <c r="B1000" s="57" t="s">
        <v>1155</v>
      </c>
      <c r="C1000" s="58" t="s">
        <v>1156</v>
      </c>
      <c r="D1000" s="58"/>
      <c r="E1000" s="58"/>
      <c r="F1000" s="58"/>
      <c r="G1000" s="58"/>
      <c r="H1000" s="59" t="s">
        <v>2317</v>
      </c>
      <c r="I1000" s="59"/>
      <c r="J1000" s="59"/>
      <c r="K1000" s="59"/>
      <c r="L1000" s="59" t="s">
        <v>2317</v>
      </c>
      <c r="M1000" s="59"/>
      <c r="N1000" s="59"/>
      <c r="O1000" s="59"/>
      <c r="P1000" s="59"/>
      <c r="Q1000" s="59"/>
      <c r="R1000" s="59"/>
      <c r="S1000" s="59" t="s">
        <v>211</v>
      </c>
      <c r="T1000" s="59"/>
      <c r="U1000" s="59"/>
      <c r="V1000" s="59"/>
      <c r="W1000" s="72" t="s">
        <v>306</v>
      </c>
      <c r="X1000" s="72"/>
      <c r="Y1000" s="72"/>
      <c r="Z1000" s="72"/>
      <c r="AA1000" s="72"/>
      <c r="AB1000" s="1"/>
    </row>
    <row r="1001" spans="1:28" ht="21" customHeight="1">
      <c r="A1001" s="1"/>
      <c r="B1001" s="57"/>
      <c r="C1001" s="61" t="s">
        <v>1158</v>
      </c>
      <c r="D1001" s="61"/>
      <c r="E1001" s="61"/>
      <c r="F1001" s="61"/>
      <c r="G1001" s="61"/>
      <c r="H1001" s="62" t="s">
        <v>1097</v>
      </c>
      <c r="I1001" s="62"/>
      <c r="J1001" s="62"/>
      <c r="K1001" s="62"/>
      <c r="L1001" s="62" t="s">
        <v>1102</v>
      </c>
      <c r="M1001" s="62"/>
      <c r="N1001" s="62"/>
      <c r="O1001" s="62"/>
      <c r="P1001" s="62"/>
      <c r="Q1001" s="62"/>
      <c r="R1001" s="62"/>
      <c r="S1001" s="62" t="s">
        <v>1107</v>
      </c>
      <c r="T1001" s="62"/>
      <c r="U1001" s="62"/>
      <c r="V1001" s="62"/>
      <c r="W1001" s="73" t="s">
        <v>306</v>
      </c>
      <c r="X1001" s="73"/>
      <c r="Y1001" s="73"/>
      <c r="Z1001" s="73"/>
      <c r="AA1001" s="73"/>
      <c r="AB1001" s="1"/>
    </row>
    <row r="1002" spans="1:28" ht="15" customHeight="1">
      <c r="A1002" s="1"/>
      <c r="B1002" s="57"/>
      <c r="C1002" s="61" t="s">
        <v>1159</v>
      </c>
      <c r="D1002" s="61"/>
      <c r="E1002" s="61"/>
      <c r="F1002" s="61"/>
      <c r="G1002" s="61"/>
      <c r="H1002" s="62" t="s">
        <v>888</v>
      </c>
      <c r="I1002" s="62"/>
      <c r="J1002" s="62"/>
      <c r="K1002" s="62"/>
      <c r="L1002" s="62" t="s">
        <v>1065</v>
      </c>
      <c r="M1002" s="62"/>
      <c r="N1002" s="62"/>
      <c r="O1002" s="62"/>
      <c r="P1002" s="62"/>
      <c r="Q1002" s="62"/>
      <c r="R1002" s="62"/>
      <c r="S1002" s="62" t="s">
        <v>1108</v>
      </c>
      <c r="T1002" s="62"/>
      <c r="U1002" s="62"/>
      <c r="V1002" s="62"/>
      <c r="W1002" s="73" t="s">
        <v>231</v>
      </c>
      <c r="X1002" s="73"/>
      <c r="Y1002" s="73"/>
      <c r="Z1002" s="73"/>
      <c r="AA1002" s="73"/>
      <c r="AB1002" s="1"/>
    </row>
    <row r="1003" spans="1:28" ht="15" customHeight="1">
      <c r="A1003" s="1"/>
      <c r="B1003" s="57"/>
      <c r="C1003" s="61" t="s">
        <v>1160</v>
      </c>
      <c r="D1003" s="61"/>
      <c r="E1003" s="61"/>
      <c r="F1003" s="61"/>
      <c r="G1003" s="61"/>
      <c r="H1003" s="63" t="s">
        <v>1130</v>
      </c>
      <c r="I1003" s="63"/>
      <c r="J1003" s="63"/>
      <c r="K1003" s="63"/>
      <c r="L1003" s="63" t="s">
        <v>1132</v>
      </c>
      <c r="M1003" s="63"/>
      <c r="N1003" s="63"/>
      <c r="O1003" s="63"/>
      <c r="P1003" s="63"/>
      <c r="Q1003" s="63"/>
      <c r="R1003" s="63"/>
      <c r="S1003" s="63" t="s">
        <v>1135</v>
      </c>
      <c r="T1003" s="63"/>
      <c r="U1003" s="63"/>
      <c r="V1003" s="63"/>
      <c r="W1003" s="74" t="s">
        <v>27</v>
      </c>
      <c r="X1003" s="74"/>
      <c r="Y1003" s="74"/>
      <c r="Z1003" s="74"/>
      <c r="AA1003" s="74"/>
      <c r="AB1003" s="1"/>
    </row>
    <row r="1004" spans="1:28" ht="21" customHeight="1">
      <c r="A1004" s="1"/>
      <c r="B1004" s="57"/>
      <c r="C1004" s="61" t="s">
        <v>1161</v>
      </c>
      <c r="D1004" s="61"/>
      <c r="E1004" s="61"/>
      <c r="F1004" s="61"/>
      <c r="G1004" s="61"/>
      <c r="H1004" s="62" t="s">
        <v>2318</v>
      </c>
      <c r="I1004" s="62"/>
      <c r="J1004" s="62"/>
      <c r="K1004" s="62"/>
      <c r="L1004" s="62" t="s">
        <v>2319</v>
      </c>
      <c r="M1004" s="62"/>
      <c r="N1004" s="62"/>
      <c r="O1004" s="62"/>
      <c r="P1004" s="62"/>
      <c r="Q1004" s="62"/>
      <c r="R1004" s="62"/>
      <c r="S1004" s="62" t="s">
        <v>2320</v>
      </c>
      <c r="T1004" s="62"/>
      <c r="U1004" s="62"/>
      <c r="V1004" s="62"/>
      <c r="W1004" s="73" t="s">
        <v>27</v>
      </c>
      <c r="X1004" s="73"/>
      <c r="Y1004" s="73"/>
      <c r="Z1004" s="73"/>
      <c r="AA1004" s="73"/>
      <c r="AB1004" s="1"/>
    </row>
    <row r="1005" spans="1:28" ht="15.75" customHeight="1">
      <c r="A1005" s="1"/>
      <c r="B1005" s="57"/>
      <c r="C1005" s="61" t="s">
        <v>1163</v>
      </c>
      <c r="D1005" s="61"/>
      <c r="E1005" s="61"/>
      <c r="F1005" s="23" t="s">
        <v>11</v>
      </c>
      <c r="G1005" s="23" t="s">
        <v>283</v>
      </c>
      <c r="H1005" s="23" t="s">
        <v>1164</v>
      </c>
      <c r="I1005" s="61" t="s">
        <v>12</v>
      </c>
      <c r="J1005" s="61"/>
      <c r="K1005" s="23" t="s">
        <v>857</v>
      </c>
      <c r="L1005" s="61" t="s">
        <v>1164</v>
      </c>
      <c r="M1005" s="61"/>
      <c r="N1005" s="61"/>
      <c r="O1005" s="61" t="s">
        <v>12</v>
      </c>
      <c r="P1005" s="61"/>
      <c r="Q1005" s="61" t="s">
        <v>857</v>
      </c>
      <c r="R1005" s="61"/>
      <c r="S1005" s="23" t="s">
        <v>1164</v>
      </c>
      <c r="T1005" s="61" t="s">
        <v>12</v>
      </c>
      <c r="U1005" s="61"/>
      <c r="V1005" s="23" t="s">
        <v>857</v>
      </c>
      <c r="W1005" s="23" t="s">
        <v>1164</v>
      </c>
      <c r="X1005" s="61" t="s">
        <v>12</v>
      </c>
      <c r="Y1005" s="61"/>
      <c r="Z1005" s="61"/>
      <c r="AA1005" s="25" t="s">
        <v>857</v>
      </c>
      <c r="AB1005" s="1"/>
    </row>
    <row r="1006" spans="1:28" ht="18" customHeight="1">
      <c r="A1006" s="1"/>
      <c r="B1006" s="26" t="s">
        <v>692</v>
      </c>
      <c r="C1006" s="65" t="s">
        <v>2274</v>
      </c>
      <c r="D1006" s="65"/>
      <c r="E1006" s="65"/>
      <c r="F1006" s="24" t="s">
        <v>562</v>
      </c>
      <c r="G1006" s="27" t="s">
        <v>694</v>
      </c>
      <c r="H1006" s="27"/>
      <c r="I1006" s="66"/>
      <c r="J1006" s="66"/>
      <c r="K1006" s="27"/>
      <c r="L1006" s="66"/>
      <c r="M1006" s="66"/>
      <c r="N1006" s="66"/>
      <c r="O1006" s="66"/>
      <c r="P1006" s="66"/>
      <c r="Q1006" s="66"/>
      <c r="R1006" s="66"/>
      <c r="S1006" s="27" t="s">
        <v>1215</v>
      </c>
      <c r="T1006" s="66"/>
      <c r="U1006" s="66"/>
      <c r="V1006" s="27" t="s">
        <v>1325</v>
      </c>
      <c r="W1006" s="27"/>
      <c r="X1006" s="66"/>
      <c r="Y1006" s="66"/>
      <c r="Z1006" s="66"/>
      <c r="AA1006" s="28"/>
      <c r="AB1006" s="1"/>
    </row>
    <row r="1007" spans="1:28" ht="15" customHeight="1">
      <c r="A1007" s="1"/>
      <c r="B1007" s="26" t="s">
        <v>696</v>
      </c>
      <c r="C1007" s="65" t="s">
        <v>697</v>
      </c>
      <c r="D1007" s="65"/>
      <c r="E1007" s="65"/>
      <c r="F1007" s="24" t="s">
        <v>270</v>
      </c>
      <c r="G1007" s="27" t="s">
        <v>27</v>
      </c>
      <c r="H1007" s="27" t="s">
        <v>1592</v>
      </c>
      <c r="I1007" s="66" t="s">
        <v>2340</v>
      </c>
      <c r="J1007" s="66"/>
      <c r="K1007" s="27" t="s">
        <v>2340</v>
      </c>
      <c r="L1007" s="66"/>
      <c r="M1007" s="66"/>
      <c r="N1007" s="66"/>
      <c r="O1007" s="66"/>
      <c r="P1007" s="66"/>
      <c r="Q1007" s="66"/>
      <c r="R1007" s="66"/>
      <c r="S1007" s="27"/>
      <c r="T1007" s="66"/>
      <c r="U1007" s="66"/>
      <c r="V1007" s="27"/>
      <c r="W1007" s="27"/>
      <c r="X1007" s="66"/>
      <c r="Y1007" s="66"/>
      <c r="Z1007" s="66"/>
      <c r="AA1007" s="28"/>
      <c r="AB1007" s="1"/>
    </row>
    <row r="1008" spans="1:28" ht="15" customHeight="1">
      <c r="A1008" s="1"/>
      <c r="B1008" s="26" t="s">
        <v>1178</v>
      </c>
      <c r="C1008" s="65" t="s">
        <v>1179</v>
      </c>
      <c r="D1008" s="65"/>
      <c r="E1008" s="65"/>
      <c r="F1008" s="24" t="s">
        <v>270</v>
      </c>
      <c r="G1008" s="27" t="s">
        <v>27</v>
      </c>
      <c r="H1008" s="27" t="s">
        <v>2381</v>
      </c>
      <c r="I1008" s="66" t="s">
        <v>2560</v>
      </c>
      <c r="J1008" s="66"/>
      <c r="K1008" s="27" t="s">
        <v>2560</v>
      </c>
      <c r="L1008" s="66" t="s">
        <v>2383</v>
      </c>
      <c r="M1008" s="66"/>
      <c r="N1008" s="66"/>
      <c r="O1008" s="66" t="s">
        <v>2561</v>
      </c>
      <c r="P1008" s="66"/>
      <c r="Q1008" s="66" t="s">
        <v>2561</v>
      </c>
      <c r="R1008" s="66"/>
      <c r="S1008" s="27" t="s">
        <v>2385</v>
      </c>
      <c r="T1008" s="66" t="s">
        <v>2562</v>
      </c>
      <c r="U1008" s="66"/>
      <c r="V1008" s="27" t="s">
        <v>2562</v>
      </c>
      <c r="W1008" s="27" t="s">
        <v>2563</v>
      </c>
      <c r="X1008" s="66" t="s">
        <v>27</v>
      </c>
      <c r="Y1008" s="66"/>
      <c r="Z1008" s="66"/>
      <c r="AA1008" s="28" t="s">
        <v>2563</v>
      </c>
      <c r="AB1008" s="1"/>
    </row>
    <row r="1009" spans="1:28" ht="132" customHeight="1">
      <c r="A1009" s="1"/>
      <c r="B1009" s="26"/>
      <c r="C1009" s="65"/>
      <c r="D1009" s="65"/>
      <c r="E1009" s="65"/>
      <c r="F1009" s="24"/>
      <c r="G1009" s="27"/>
      <c r="H1009" s="27"/>
      <c r="I1009" s="66"/>
      <c r="J1009" s="66"/>
      <c r="K1009" s="27"/>
      <c r="L1009" s="66"/>
      <c r="M1009" s="66"/>
      <c r="N1009" s="66"/>
      <c r="O1009" s="66"/>
      <c r="P1009" s="66"/>
      <c r="Q1009" s="66"/>
      <c r="R1009" s="66"/>
      <c r="S1009" s="27"/>
      <c r="T1009" s="66"/>
      <c r="U1009" s="66"/>
      <c r="V1009" s="27"/>
      <c r="W1009" s="27"/>
      <c r="X1009" s="66"/>
      <c r="Y1009" s="66"/>
      <c r="Z1009" s="66"/>
      <c r="AA1009" s="28"/>
      <c r="AB1009" s="1"/>
    </row>
    <row r="1010" spans="1:28" ht="15" customHeight="1">
      <c r="A1010" s="1"/>
      <c r="B1010" s="29"/>
      <c r="C1010" s="68" t="s">
        <v>1181</v>
      </c>
      <c r="D1010" s="68"/>
      <c r="E1010" s="68"/>
      <c r="F1010" s="23" t="s">
        <v>270</v>
      </c>
      <c r="G1010" s="30"/>
      <c r="H1010" s="27"/>
      <c r="I1010" s="66"/>
      <c r="J1010" s="66"/>
      <c r="K1010" s="27" t="s">
        <v>2564</v>
      </c>
      <c r="L1010" s="66"/>
      <c r="M1010" s="66"/>
      <c r="N1010" s="66"/>
      <c r="O1010" s="66"/>
      <c r="P1010" s="66"/>
      <c r="Q1010" s="66" t="s">
        <v>2565</v>
      </c>
      <c r="R1010" s="66"/>
      <c r="S1010" s="27"/>
      <c r="T1010" s="66"/>
      <c r="U1010" s="66"/>
      <c r="V1010" s="27" t="s">
        <v>2566</v>
      </c>
      <c r="W1010" s="27"/>
      <c r="X1010" s="66"/>
      <c r="Y1010" s="66"/>
      <c r="Z1010" s="66"/>
      <c r="AA1010" s="28" t="s">
        <v>307</v>
      </c>
      <c r="AB1010" s="1"/>
    </row>
    <row r="1011" spans="1:28" ht="15" customHeight="1">
      <c r="A1011" s="1"/>
      <c r="B1011" s="29"/>
      <c r="C1011" s="68" t="s">
        <v>1183</v>
      </c>
      <c r="D1011" s="68"/>
      <c r="E1011" s="23" t="s">
        <v>729</v>
      </c>
      <c r="F1011" s="23" t="s">
        <v>270</v>
      </c>
      <c r="G1011" s="30"/>
      <c r="H1011" s="27" t="s">
        <v>2567</v>
      </c>
      <c r="I1011" s="27" t="s">
        <v>802</v>
      </c>
      <c r="J1011" s="31" t="s">
        <v>1185</v>
      </c>
      <c r="K1011" s="27" t="s">
        <v>2568</v>
      </c>
      <c r="L1011" s="66" t="s">
        <v>2569</v>
      </c>
      <c r="M1011" s="66"/>
      <c r="N1011" s="66"/>
      <c r="O1011" s="27" t="s">
        <v>846</v>
      </c>
      <c r="P1011" s="31" t="s">
        <v>1185</v>
      </c>
      <c r="Q1011" s="66" t="s">
        <v>228</v>
      </c>
      <c r="R1011" s="66"/>
      <c r="S1011" s="27" t="s">
        <v>2570</v>
      </c>
      <c r="T1011" s="27" t="s">
        <v>846</v>
      </c>
      <c r="U1011" s="31" t="s">
        <v>1185</v>
      </c>
      <c r="V1011" s="27" t="s">
        <v>1425</v>
      </c>
      <c r="W1011" s="27"/>
      <c r="X1011" s="66"/>
      <c r="Y1011" s="66"/>
      <c r="Z1011" s="31"/>
      <c r="AA1011" s="28"/>
      <c r="AB1011" s="1"/>
    </row>
    <row r="1012" spans="1:28" ht="15" customHeight="1">
      <c r="A1012" s="1"/>
      <c r="B1012" s="29"/>
      <c r="C1012" s="68"/>
      <c r="D1012" s="68"/>
      <c r="E1012" s="23" t="s">
        <v>730</v>
      </c>
      <c r="F1012" s="23" t="s">
        <v>270</v>
      </c>
      <c r="G1012" s="30"/>
      <c r="H1012" s="27" t="s">
        <v>2571</v>
      </c>
      <c r="I1012" s="27"/>
      <c r="J1012" s="31"/>
      <c r="K1012" s="27"/>
      <c r="L1012" s="66" t="s">
        <v>2572</v>
      </c>
      <c r="M1012" s="66"/>
      <c r="N1012" s="66"/>
      <c r="O1012" s="27"/>
      <c r="P1012" s="31"/>
      <c r="Q1012" s="66"/>
      <c r="R1012" s="66"/>
      <c r="S1012" s="27" t="s">
        <v>2573</v>
      </c>
      <c r="T1012" s="27"/>
      <c r="U1012" s="31"/>
      <c r="V1012" s="27"/>
      <c r="W1012" s="27"/>
      <c r="X1012" s="66"/>
      <c r="Y1012" s="66"/>
      <c r="Z1012" s="31"/>
      <c r="AA1012" s="28"/>
      <c r="AB1012" s="1"/>
    </row>
    <row r="1013" spans="1:28" ht="15" customHeight="1">
      <c r="A1013" s="1"/>
      <c r="B1013" s="29"/>
      <c r="C1013" s="68" t="s">
        <v>1188</v>
      </c>
      <c r="D1013" s="68"/>
      <c r="E1013" s="68"/>
      <c r="F1013" s="23" t="s">
        <v>270</v>
      </c>
      <c r="G1013" s="30"/>
      <c r="H1013" s="27" t="s">
        <v>2571</v>
      </c>
      <c r="I1013" s="27" t="s">
        <v>805</v>
      </c>
      <c r="J1013" s="31" t="s">
        <v>1185</v>
      </c>
      <c r="K1013" s="27" t="s">
        <v>140</v>
      </c>
      <c r="L1013" s="66" t="s">
        <v>2574</v>
      </c>
      <c r="M1013" s="66"/>
      <c r="N1013" s="66"/>
      <c r="O1013" s="27" t="s">
        <v>849</v>
      </c>
      <c r="P1013" s="31" t="s">
        <v>1185</v>
      </c>
      <c r="Q1013" s="66" t="s">
        <v>2575</v>
      </c>
      <c r="R1013" s="66"/>
      <c r="S1013" s="27" t="s">
        <v>2576</v>
      </c>
      <c r="T1013" s="27" t="s">
        <v>849</v>
      </c>
      <c r="U1013" s="31" t="s">
        <v>1185</v>
      </c>
      <c r="V1013" s="27" t="s">
        <v>2577</v>
      </c>
      <c r="W1013" s="27"/>
      <c r="X1013" s="66"/>
      <c r="Y1013" s="66"/>
      <c r="Z1013" s="31"/>
      <c r="AA1013" s="28"/>
      <c r="AB1013" s="1"/>
    </row>
    <row r="1014" spans="1:28" ht="15" customHeight="1">
      <c r="A1014" s="1"/>
      <c r="B1014" s="29"/>
      <c r="C1014" s="68" t="s">
        <v>1190</v>
      </c>
      <c r="D1014" s="68"/>
      <c r="E1014" s="68"/>
      <c r="F1014" s="23" t="s">
        <v>270</v>
      </c>
      <c r="G1014" s="30"/>
      <c r="H1014" s="27" t="s">
        <v>2578</v>
      </c>
      <c r="I1014" s="27" t="s">
        <v>762</v>
      </c>
      <c r="J1014" s="31" t="s">
        <v>1185</v>
      </c>
      <c r="K1014" s="27" t="s">
        <v>2579</v>
      </c>
      <c r="L1014" s="66" t="s">
        <v>2580</v>
      </c>
      <c r="M1014" s="66"/>
      <c r="N1014" s="66"/>
      <c r="O1014" s="27" t="s">
        <v>762</v>
      </c>
      <c r="P1014" s="31" t="s">
        <v>1185</v>
      </c>
      <c r="Q1014" s="66" t="s">
        <v>2581</v>
      </c>
      <c r="R1014" s="66"/>
      <c r="S1014" s="27" t="s">
        <v>2582</v>
      </c>
      <c r="T1014" s="27" t="s">
        <v>762</v>
      </c>
      <c r="U1014" s="31" t="s">
        <v>1185</v>
      </c>
      <c r="V1014" s="27" t="s">
        <v>1834</v>
      </c>
      <c r="W1014" s="27"/>
      <c r="X1014" s="66"/>
      <c r="Y1014" s="66"/>
      <c r="Z1014" s="31"/>
      <c r="AA1014" s="28"/>
      <c r="AB1014" s="1"/>
    </row>
    <row r="1015" spans="1:28" ht="15" customHeight="1">
      <c r="A1015" s="1"/>
      <c r="B1015" s="29"/>
      <c r="C1015" s="68" t="s">
        <v>1192</v>
      </c>
      <c r="D1015" s="68"/>
      <c r="E1015" s="68"/>
      <c r="F1015" s="23" t="s">
        <v>270</v>
      </c>
      <c r="G1015" s="30"/>
      <c r="H1015" s="27" t="s">
        <v>2583</v>
      </c>
      <c r="I1015" s="27" t="s">
        <v>1194</v>
      </c>
      <c r="J1015" s="31" t="s">
        <v>1185</v>
      </c>
      <c r="K1015" s="27" t="s">
        <v>2584</v>
      </c>
      <c r="L1015" s="66" t="s">
        <v>2585</v>
      </c>
      <c r="M1015" s="66"/>
      <c r="N1015" s="66"/>
      <c r="O1015" s="27" t="s">
        <v>1194</v>
      </c>
      <c r="P1015" s="31" t="s">
        <v>1185</v>
      </c>
      <c r="Q1015" s="66" t="s">
        <v>2586</v>
      </c>
      <c r="R1015" s="66"/>
      <c r="S1015" s="27" t="s">
        <v>2587</v>
      </c>
      <c r="T1015" s="27" t="s">
        <v>1194</v>
      </c>
      <c r="U1015" s="31" t="s">
        <v>1185</v>
      </c>
      <c r="V1015" s="27" t="s">
        <v>2503</v>
      </c>
      <c r="W1015" s="27" t="s">
        <v>2563</v>
      </c>
      <c r="X1015" s="66" t="s">
        <v>1194</v>
      </c>
      <c r="Y1015" s="66"/>
      <c r="Z1015" s="31" t="s">
        <v>1185</v>
      </c>
      <c r="AA1015" s="28" t="s">
        <v>2588</v>
      </c>
      <c r="AB1015" s="1"/>
    </row>
    <row r="1016" spans="1:28" ht="15" customHeight="1">
      <c r="A1016" s="1"/>
      <c r="B1016" s="29"/>
      <c r="C1016" s="68" t="s">
        <v>1196</v>
      </c>
      <c r="D1016" s="68"/>
      <c r="E1016" s="68"/>
      <c r="F1016" s="23" t="s">
        <v>270</v>
      </c>
      <c r="G1016" s="30"/>
      <c r="H1016" s="27" t="s">
        <v>2589</v>
      </c>
      <c r="I1016" s="27" t="s">
        <v>736</v>
      </c>
      <c r="J1016" s="31" t="s">
        <v>1185</v>
      </c>
      <c r="K1016" s="27" t="s">
        <v>2590</v>
      </c>
      <c r="L1016" s="66" t="s">
        <v>2591</v>
      </c>
      <c r="M1016" s="66"/>
      <c r="N1016" s="66"/>
      <c r="O1016" s="27" t="s">
        <v>736</v>
      </c>
      <c r="P1016" s="31" t="s">
        <v>1185</v>
      </c>
      <c r="Q1016" s="66" t="s">
        <v>2592</v>
      </c>
      <c r="R1016" s="66"/>
      <c r="S1016" s="27" t="s">
        <v>2593</v>
      </c>
      <c r="T1016" s="27" t="s">
        <v>736</v>
      </c>
      <c r="U1016" s="31" t="s">
        <v>1185</v>
      </c>
      <c r="V1016" s="27" t="s">
        <v>2594</v>
      </c>
      <c r="W1016" s="27" t="s">
        <v>2595</v>
      </c>
      <c r="X1016" s="66" t="s">
        <v>736</v>
      </c>
      <c r="Y1016" s="66"/>
      <c r="Z1016" s="31" t="s">
        <v>1185</v>
      </c>
      <c r="AA1016" s="28" t="s">
        <v>2596</v>
      </c>
      <c r="AB1016" s="1"/>
    </row>
    <row r="1017" spans="1:28" ht="15" customHeight="1">
      <c r="A1017" s="1"/>
      <c r="B1017" s="32"/>
      <c r="C1017" s="69" t="s">
        <v>1199</v>
      </c>
      <c r="D1017" s="69"/>
      <c r="E1017" s="69"/>
      <c r="F1017" s="33" t="s">
        <v>270</v>
      </c>
      <c r="G1017" s="34"/>
      <c r="H1017" s="35"/>
      <c r="I1017" s="70"/>
      <c r="J1017" s="70"/>
      <c r="K1017" s="35" t="s">
        <v>1131</v>
      </c>
      <c r="L1017" s="70"/>
      <c r="M1017" s="70"/>
      <c r="N1017" s="70"/>
      <c r="O1017" s="70"/>
      <c r="P1017" s="70"/>
      <c r="Q1017" s="70" t="s">
        <v>2597</v>
      </c>
      <c r="R1017" s="70"/>
      <c r="S1017" s="35"/>
      <c r="T1017" s="70"/>
      <c r="U1017" s="70"/>
      <c r="V1017" s="35" t="s">
        <v>2598</v>
      </c>
      <c r="W1017" s="35"/>
      <c r="X1017" s="70"/>
      <c r="Y1017" s="70"/>
      <c r="Z1017" s="70"/>
      <c r="AA1017" s="36" t="s">
        <v>2599</v>
      </c>
      <c r="AB1017" s="1"/>
    </row>
    <row r="1018" spans="1:28" ht="15" customHeight="1">
      <c r="A1018" s="1"/>
      <c r="B1018" s="50" t="s">
        <v>131</v>
      </c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 t="s">
        <v>132</v>
      </c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1"/>
    </row>
    <row r="1019" spans="1:28" ht="31.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69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 ht="27.75" customHeight="1">
      <c r="A1021" s="1"/>
      <c r="B1021" s="37" t="s">
        <v>1147</v>
      </c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1"/>
    </row>
    <row r="1022" spans="1:28" ht="15" customHeight="1">
      <c r="A1022" s="1"/>
      <c r="B1022" s="38" t="s">
        <v>2</v>
      </c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9"/>
      <c r="U1022" s="39"/>
      <c r="V1022" s="39"/>
      <c r="W1022" s="39"/>
      <c r="X1022" s="39"/>
      <c r="Y1022" s="39"/>
      <c r="Z1022" s="39"/>
      <c r="AA1022" s="39"/>
      <c r="AB1022" s="1"/>
    </row>
    <row r="1023" spans="1:28" ht="15" customHeight="1">
      <c r="A1023" s="1"/>
      <c r="B1023" s="40" t="s">
        <v>2540</v>
      </c>
      <c r="C1023" s="40"/>
      <c r="D1023" s="40" t="s">
        <v>2541</v>
      </c>
      <c r="E1023" s="40"/>
      <c r="F1023" s="40"/>
      <c r="G1023" s="40"/>
      <c r="H1023" s="40"/>
      <c r="I1023" s="40"/>
      <c r="J1023" s="40" t="s">
        <v>2314</v>
      </c>
      <c r="K1023" s="40"/>
      <c r="L1023" s="40"/>
      <c r="M1023" s="40" t="s">
        <v>1151</v>
      </c>
      <c r="N1023" s="40"/>
      <c r="O1023" s="40"/>
      <c r="P1023" s="40"/>
      <c r="Q1023" s="40"/>
      <c r="R1023" s="2" t="s">
        <v>1152</v>
      </c>
      <c r="S1023" s="2" t="s">
        <v>227</v>
      </c>
      <c r="T1023" s="47" t="s">
        <v>2600</v>
      </c>
      <c r="U1023" s="47"/>
      <c r="V1023" s="47"/>
      <c r="W1023" s="40" t="s">
        <v>1153</v>
      </c>
      <c r="X1023" s="40"/>
      <c r="Y1023" s="40"/>
      <c r="Z1023" s="40"/>
      <c r="AA1023" s="3" t="s">
        <v>1154</v>
      </c>
      <c r="AB1023" s="1"/>
    </row>
    <row r="1024" spans="1:28" ht="21" customHeight="1">
      <c r="A1024" s="1"/>
      <c r="B1024" s="57" t="s">
        <v>1155</v>
      </c>
      <c r="C1024" s="58" t="s">
        <v>1156</v>
      </c>
      <c r="D1024" s="58"/>
      <c r="E1024" s="58"/>
      <c r="F1024" s="58"/>
      <c r="G1024" s="58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60" t="s">
        <v>1157</v>
      </c>
      <c r="X1024" s="60"/>
      <c r="Y1024" s="60"/>
      <c r="Z1024" s="60"/>
      <c r="AA1024" s="60"/>
      <c r="AB1024" s="1"/>
    </row>
    <row r="1025" spans="1:28" ht="21" customHeight="1">
      <c r="A1025" s="1"/>
      <c r="B1025" s="57"/>
      <c r="C1025" s="61" t="s">
        <v>1158</v>
      </c>
      <c r="D1025" s="61"/>
      <c r="E1025" s="61"/>
      <c r="F1025" s="61"/>
      <c r="G1025" s="61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  <c r="W1025" s="60"/>
      <c r="X1025" s="60"/>
      <c r="Y1025" s="60"/>
      <c r="Z1025" s="60"/>
      <c r="AA1025" s="60"/>
      <c r="AB1025" s="1"/>
    </row>
    <row r="1026" spans="1:28" ht="15" customHeight="1">
      <c r="A1026" s="1"/>
      <c r="B1026" s="57"/>
      <c r="C1026" s="61" t="s">
        <v>1159</v>
      </c>
      <c r="D1026" s="61"/>
      <c r="E1026" s="61"/>
      <c r="F1026" s="61"/>
      <c r="G1026" s="61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  <c r="V1026" s="62"/>
      <c r="W1026" s="60"/>
      <c r="X1026" s="60"/>
      <c r="Y1026" s="60"/>
      <c r="Z1026" s="60"/>
      <c r="AA1026" s="60"/>
      <c r="AB1026" s="1"/>
    </row>
    <row r="1027" spans="1:28" ht="15" customHeight="1">
      <c r="A1027" s="1"/>
      <c r="B1027" s="57"/>
      <c r="C1027" s="61" t="s">
        <v>1160</v>
      </c>
      <c r="D1027" s="61"/>
      <c r="E1027" s="61"/>
      <c r="F1027" s="61"/>
      <c r="G1027" s="61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0"/>
      <c r="X1027" s="60"/>
      <c r="Y1027" s="60"/>
      <c r="Z1027" s="60"/>
      <c r="AA1027" s="60"/>
      <c r="AB1027" s="1"/>
    </row>
    <row r="1028" spans="1:28" ht="21" customHeight="1">
      <c r="A1028" s="1"/>
      <c r="B1028" s="57"/>
      <c r="C1028" s="61" t="s">
        <v>1161</v>
      </c>
      <c r="D1028" s="61"/>
      <c r="E1028" s="61"/>
      <c r="F1028" s="61"/>
      <c r="G1028" s="61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  <c r="V1028" s="62"/>
      <c r="W1028" s="60"/>
      <c r="X1028" s="60"/>
      <c r="Y1028" s="60"/>
      <c r="Z1028" s="60"/>
      <c r="AA1028" s="60"/>
      <c r="AB1028" s="1"/>
    </row>
    <row r="1029" spans="1:28" ht="15.75" customHeight="1">
      <c r="A1029" s="1"/>
      <c r="B1029" s="57"/>
      <c r="C1029" s="61" t="s">
        <v>1163</v>
      </c>
      <c r="D1029" s="61"/>
      <c r="E1029" s="61"/>
      <c r="F1029" s="23" t="s">
        <v>11</v>
      </c>
      <c r="G1029" s="23" t="s">
        <v>283</v>
      </c>
      <c r="H1029" s="23" t="s">
        <v>1164</v>
      </c>
      <c r="I1029" s="61" t="s">
        <v>12</v>
      </c>
      <c r="J1029" s="61"/>
      <c r="K1029" s="23" t="s">
        <v>857</v>
      </c>
      <c r="L1029" s="61" t="s">
        <v>1164</v>
      </c>
      <c r="M1029" s="61"/>
      <c r="N1029" s="61"/>
      <c r="O1029" s="61" t="s">
        <v>12</v>
      </c>
      <c r="P1029" s="61"/>
      <c r="Q1029" s="61" t="s">
        <v>857</v>
      </c>
      <c r="R1029" s="61"/>
      <c r="S1029" s="23" t="s">
        <v>1164</v>
      </c>
      <c r="T1029" s="61" t="s">
        <v>12</v>
      </c>
      <c r="U1029" s="61"/>
      <c r="V1029" s="23" t="s">
        <v>857</v>
      </c>
      <c r="W1029" s="61" t="s">
        <v>12</v>
      </c>
      <c r="X1029" s="61"/>
      <c r="Y1029" s="64" t="s">
        <v>857</v>
      </c>
      <c r="Z1029" s="64"/>
      <c r="AA1029" s="64"/>
      <c r="AB1029" s="1"/>
    </row>
    <row r="1030" spans="1:28" ht="15" customHeight="1">
      <c r="A1030" s="1"/>
      <c r="B1030" s="26" t="s">
        <v>289</v>
      </c>
      <c r="C1030" s="65" t="s">
        <v>290</v>
      </c>
      <c r="D1030" s="65"/>
      <c r="E1030" s="65"/>
      <c r="F1030" s="24" t="s">
        <v>291</v>
      </c>
      <c r="G1030" s="27" t="s">
        <v>292</v>
      </c>
      <c r="H1030" s="27"/>
      <c r="I1030" s="66"/>
      <c r="J1030" s="66"/>
      <c r="K1030" s="27"/>
      <c r="L1030" s="66"/>
      <c r="M1030" s="66"/>
      <c r="N1030" s="66"/>
      <c r="O1030" s="66"/>
      <c r="P1030" s="66"/>
      <c r="Q1030" s="66"/>
      <c r="R1030" s="66"/>
      <c r="S1030" s="27"/>
      <c r="T1030" s="66"/>
      <c r="U1030" s="66"/>
      <c r="V1030" s="27"/>
      <c r="W1030" s="66" t="s">
        <v>2395</v>
      </c>
      <c r="X1030" s="66"/>
      <c r="Y1030" s="67" t="s">
        <v>2601</v>
      </c>
      <c r="Z1030" s="67"/>
      <c r="AA1030" s="67"/>
      <c r="AB1030" s="1"/>
    </row>
    <row r="1031" spans="1:28" ht="15" customHeight="1">
      <c r="A1031" s="1"/>
      <c r="B1031" s="26" t="s">
        <v>27</v>
      </c>
      <c r="C1031" s="65" t="s">
        <v>306</v>
      </c>
      <c r="D1031" s="65"/>
      <c r="E1031" s="65"/>
      <c r="F1031" s="24" t="s">
        <v>231</v>
      </c>
      <c r="G1031" s="27" t="s">
        <v>307</v>
      </c>
      <c r="H1031" s="27"/>
      <c r="I1031" s="66"/>
      <c r="J1031" s="66"/>
      <c r="K1031" s="27"/>
      <c r="L1031" s="66"/>
      <c r="M1031" s="66"/>
      <c r="N1031" s="66"/>
      <c r="O1031" s="66"/>
      <c r="P1031" s="66"/>
      <c r="Q1031" s="66"/>
      <c r="R1031" s="66"/>
      <c r="S1031" s="27"/>
      <c r="T1031" s="66"/>
      <c r="U1031" s="66"/>
      <c r="V1031" s="27"/>
      <c r="W1031" s="66" t="s">
        <v>27</v>
      </c>
      <c r="X1031" s="66"/>
      <c r="Y1031" s="67" t="s">
        <v>307</v>
      </c>
      <c r="Z1031" s="67"/>
      <c r="AA1031" s="67"/>
      <c r="AB1031" s="1"/>
    </row>
    <row r="1032" spans="1:28" ht="15" customHeight="1">
      <c r="A1032" s="1"/>
      <c r="B1032" s="26" t="s">
        <v>308</v>
      </c>
      <c r="C1032" s="65" t="s">
        <v>309</v>
      </c>
      <c r="D1032" s="65"/>
      <c r="E1032" s="65"/>
      <c r="F1032" s="24" t="s">
        <v>310</v>
      </c>
      <c r="G1032" s="27" t="s">
        <v>311</v>
      </c>
      <c r="H1032" s="27"/>
      <c r="I1032" s="66"/>
      <c r="J1032" s="66"/>
      <c r="K1032" s="27"/>
      <c r="L1032" s="66"/>
      <c r="M1032" s="66"/>
      <c r="N1032" s="66"/>
      <c r="O1032" s="66"/>
      <c r="P1032" s="66"/>
      <c r="Q1032" s="66"/>
      <c r="R1032" s="66"/>
      <c r="S1032" s="27"/>
      <c r="T1032" s="66"/>
      <c r="U1032" s="66"/>
      <c r="V1032" s="27"/>
      <c r="W1032" s="66" t="s">
        <v>235</v>
      </c>
      <c r="X1032" s="66"/>
      <c r="Y1032" s="67" t="s">
        <v>2546</v>
      </c>
      <c r="Z1032" s="67"/>
      <c r="AA1032" s="67"/>
      <c r="AB1032" s="1"/>
    </row>
    <row r="1033" spans="1:28" ht="15" customHeight="1">
      <c r="A1033" s="1"/>
      <c r="B1033" s="26" t="s">
        <v>326</v>
      </c>
      <c r="C1033" s="65" t="s">
        <v>2073</v>
      </c>
      <c r="D1033" s="65"/>
      <c r="E1033" s="65"/>
      <c r="F1033" s="24" t="s">
        <v>321</v>
      </c>
      <c r="G1033" s="27" t="s">
        <v>328</v>
      </c>
      <c r="H1033" s="27"/>
      <c r="I1033" s="66"/>
      <c r="J1033" s="66"/>
      <c r="K1033" s="27"/>
      <c r="L1033" s="66"/>
      <c r="M1033" s="66"/>
      <c r="N1033" s="66"/>
      <c r="O1033" s="66"/>
      <c r="P1033" s="66"/>
      <c r="Q1033" s="66"/>
      <c r="R1033" s="66"/>
      <c r="S1033" s="27"/>
      <c r="T1033" s="66"/>
      <c r="U1033" s="66"/>
      <c r="V1033" s="27"/>
      <c r="W1033" s="66" t="s">
        <v>1966</v>
      </c>
      <c r="X1033" s="66"/>
      <c r="Y1033" s="67" t="s">
        <v>2092</v>
      </c>
      <c r="Z1033" s="67"/>
      <c r="AA1033" s="67"/>
      <c r="AB1033" s="1"/>
    </row>
    <row r="1034" spans="1:28" ht="15" customHeight="1">
      <c r="A1034" s="1"/>
      <c r="B1034" s="26" t="s">
        <v>332</v>
      </c>
      <c r="C1034" s="65" t="s">
        <v>1168</v>
      </c>
      <c r="D1034" s="65"/>
      <c r="E1034" s="65"/>
      <c r="F1034" s="24" t="s">
        <v>310</v>
      </c>
      <c r="G1034" s="27" t="s">
        <v>334</v>
      </c>
      <c r="H1034" s="27"/>
      <c r="I1034" s="66"/>
      <c r="J1034" s="66"/>
      <c r="K1034" s="27"/>
      <c r="L1034" s="66"/>
      <c r="M1034" s="66"/>
      <c r="N1034" s="66"/>
      <c r="O1034" s="66"/>
      <c r="P1034" s="66"/>
      <c r="Q1034" s="66"/>
      <c r="R1034" s="66"/>
      <c r="S1034" s="27"/>
      <c r="T1034" s="66"/>
      <c r="U1034" s="66"/>
      <c r="V1034" s="27"/>
      <c r="W1034" s="66"/>
      <c r="X1034" s="66"/>
      <c r="Y1034" s="67" t="s">
        <v>2547</v>
      </c>
      <c r="Z1034" s="67"/>
      <c r="AA1034" s="67"/>
      <c r="AB1034" s="1"/>
    </row>
    <row r="1035" spans="1:28" ht="15" customHeight="1">
      <c r="A1035" s="1"/>
      <c r="B1035" s="26" t="s">
        <v>343</v>
      </c>
      <c r="C1035" s="65" t="s">
        <v>344</v>
      </c>
      <c r="D1035" s="65"/>
      <c r="E1035" s="65"/>
      <c r="F1035" s="24" t="s">
        <v>310</v>
      </c>
      <c r="G1035" s="27" t="s">
        <v>345</v>
      </c>
      <c r="H1035" s="27"/>
      <c r="I1035" s="66"/>
      <c r="J1035" s="66"/>
      <c r="K1035" s="27"/>
      <c r="L1035" s="66"/>
      <c r="M1035" s="66"/>
      <c r="N1035" s="66"/>
      <c r="O1035" s="66"/>
      <c r="P1035" s="66"/>
      <c r="Q1035" s="66"/>
      <c r="R1035" s="66"/>
      <c r="S1035" s="27"/>
      <c r="T1035" s="66"/>
      <c r="U1035" s="66"/>
      <c r="V1035" s="27"/>
      <c r="W1035" s="66" t="s">
        <v>896</v>
      </c>
      <c r="X1035" s="66"/>
      <c r="Y1035" s="67" t="s">
        <v>2548</v>
      </c>
      <c r="Z1035" s="67"/>
      <c r="AA1035" s="67"/>
      <c r="AB1035" s="1"/>
    </row>
    <row r="1036" spans="1:28" ht="15" customHeight="1">
      <c r="A1036" s="1"/>
      <c r="B1036" s="26" t="s">
        <v>355</v>
      </c>
      <c r="C1036" s="65" t="s">
        <v>356</v>
      </c>
      <c r="D1036" s="65"/>
      <c r="E1036" s="65"/>
      <c r="F1036" s="24" t="s">
        <v>310</v>
      </c>
      <c r="G1036" s="27" t="s">
        <v>357</v>
      </c>
      <c r="H1036" s="27"/>
      <c r="I1036" s="66"/>
      <c r="J1036" s="66"/>
      <c r="K1036" s="27"/>
      <c r="L1036" s="66"/>
      <c r="M1036" s="66"/>
      <c r="N1036" s="66"/>
      <c r="O1036" s="66"/>
      <c r="P1036" s="66"/>
      <c r="Q1036" s="66"/>
      <c r="R1036" s="66"/>
      <c r="S1036" s="27"/>
      <c r="T1036" s="66"/>
      <c r="U1036" s="66"/>
      <c r="V1036" s="27"/>
      <c r="W1036" s="66"/>
      <c r="X1036" s="66"/>
      <c r="Y1036" s="67" t="s">
        <v>2549</v>
      </c>
      <c r="Z1036" s="67"/>
      <c r="AA1036" s="67"/>
      <c r="AB1036" s="1"/>
    </row>
    <row r="1037" spans="1:28" ht="18" customHeight="1">
      <c r="A1037" s="1"/>
      <c r="B1037" s="26" t="s">
        <v>359</v>
      </c>
      <c r="C1037" s="65" t="s">
        <v>2261</v>
      </c>
      <c r="D1037" s="65"/>
      <c r="E1037" s="65"/>
      <c r="F1037" s="24" t="s">
        <v>321</v>
      </c>
      <c r="G1037" s="27" t="s">
        <v>361</v>
      </c>
      <c r="H1037" s="27"/>
      <c r="I1037" s="66"/>
      <c r="J1037" s="66"/>
      <c r="K1037" s="27"/>
      <c r="L1037" s="66"/>
      <c r="M1037" s="66"/>
      <c r="N1037" s="66"/>
      <c r="O1037" s="66"/>
      <c r="P1037" s="66"/>
      <c r="Q1037" s="66"/>
      <c r="R1037" s="66"/>
      <c r="S1037" s="27"/>
      <c r="T1037" s="66"/>
      <c r="U1037" s="66"/>
      <c r="V1037" s="27"/>
      <c r="W1037" s="66"/>
      <c r="X1037" s="66"/>
      <c r="Y1037" s="67" t="s">
        <v>896</v>
      </c>
      <c r="Z1037" s="67"/>
      <c r="AA1037" s="67"/>
      <c r="AB1037" s="1"/>
    </row>
    <row r="1038" spans="1:28" ht="15" customHeight="1">
      <c r="A1038" s="1"/>
      <c r="B1038" s="26" t="s">
        <v>367</v>
      </c>
      <c r="C1038" s="65" t="s">
        <v>1173</v>
      </c>
      <c r="D1038" s="65"/>
      <c r="E1038" s="65"/>
      <c r="F1038" s="24" t="s">
        <v>321</v>
      </c>
      <c r="G1038" s="27" t="s">
        <v>369</v>
      </c>
      <c r="H1038" s="27"/>
      <c r="I1038" s="66"/>
      <c r="J1038" s="66"/>
      <c r="K1038" s="27"/>
      <c r="L1038" s="66"/>
      <c r="M1038" s="66"/>
      <c r="N1038" s="66"/>
      <c r="O1038" s="66"/>
      <c r="P1038" s="66"/>
      <c r="Q1038" s="66"/>
      <c r="R1038" s="66"/>
      <c r="S1038" s="27"/>
      <c r="T1038" s="66"/>
      <c r="U1038" s="66"/>
      <c r="V1038" s="27"/>
      <c r="W1038" s="66" t="s">
        <v>2340</v>
      </c>
      <c r="X1038" s="66"/>
      <c r="Y1038" s="67" t="s">
        <v>599</v>
      </c>
      <c r="Z1038" s="67"/>
      <c r="AA1038" s="67"/>
      <c r="AB1038" s="1"/>
    </row>
    <row r="1039" spans="1:28" ht="15" customHeight="1">
      <c r="A1039" s="1"/>
      <c r="B1039" s="26" t="s">
        <v>373</v>
      </c>
      <c r="C1039" s="65" t="s">
        <v>374</v>
      </c>
      <c r="D1039" s="65"/>
      <c r="E1039" s="65"/>
      <c r="F1039" s="24" t="s">
        <v>321</v>
      </c>
      <c r="G1039" s="27" t="s">
        <v>375</v>
      </c>
      <c r="H1039" s="27"/>
      <c r="I1039" s="66"/>
      <c r="J1039" s="66"/>
      <c r="K1039" s="27"/>
      <c r="L1039" s="66"/>
      <c r="M1039" s="66"/>
      <c r="N1039" s="66"/>
      <c r="O1039" s="66"/>
      <c r="P1039" s="66"/>
      <c r="Q1039" s="66"/>
      <c r="R1039" s="66"/>
      <c r="S1039" s="27"/>
      <c r="T1039" s="66"/>
      <c r="U1039" s="66"/>
      <c r="V1039" s="27"/>
      <c r="W1039" s="66" t="s">
        <v>2550</v>
      </c>
      <c r="X1039" s="66"/>
      <c r="Y1039" s="67" t="s">
        <v>2551</v>
      </c>
      <c r="Z1039" s="67"/>
      <c r="AA1039" s="67"/>
      <c r="AB1039" s="1"/>
    </row>
    <row r="1040" spans="1:28" ht="15" customHeight="1">
      <c r="A1040" s="1"/>
      <c r="B1040" s="26" t="s">
        <v>421</v>
      </c>
      <c r="C1040" s="65" t="s">
        <v>422</v>
      </c>
      <c r="D1040" s="65"/>
      <c r="E1040" s="65"/>
      <c r="F1040" s="24" t="s">
        <v>59</v>
      </c>
      <c r="G1040" s="27" t="s">
        <v>423</v>
      </c>
      <c r="H1040" s="27"/>
      <c r="I1040" s="66"/>
      <c r="J1040" s="66"/>
      <c r="K1040" s="27"/>
      <c r="L1040" s="66"/>
      <c r="M1040" s="66"/>
      <c r="N1040" s="66"/>
      <c r="O1040" s="66"/>
      <c r="P1040" s="66"/>
      <c r="Q1040" s="66"/>
      <c r="R1040" s="66"/>
      <c r="S1040" s="27"/>
      <c r="T1040" s="66"/>
      <c r="U1040" s="66"/>
      <c r="V1040" s="27"/>
      <c r="W1040" s="66" t="s">
        <v>2552</v>
      </c>
      <c r="X1040" s="66"/>
      <c r="Y1040" s="67" t="s">
        <v>1992</v>
      </c>
      <c r="Z1040" s="67"/>
      <c r="AA1040" s="67"/>
      <c r="AB1040" s="1"/>
    </row>
    <row r="1041" spans="1:28" ht="18" customHeight="1">
      <c r="A1041" s="1"/>
      <c r="B1041" s="26" t="s">
        <v>435</v>
      </c>
      <c r="C1041" s="65" t="s">
        <v>1568</v>
      </c>
      <c r="D1041" s="65"/>
      <c r="E1041" s="65"/>
      <c r="F1041" s="24" t="s">
        <v>59</v>
      </c>
      <c r="G1041" s="27" t="s">
        <v>437</v>
      </c>
      <c r="H1041" s="27"/>
      <c r="I1041" s="66"/>
      <c r="J1041" s="66"/>
      <c r="K1041" s="27"/>
      <c r="L1041" s="66"/>
      <c r="M1041" s="66"/>
      <c r="N1041" s="66"/>
      <c r="O1041" s="66"/>
      <c r="P1041" s="66"/>
      <c r="Q1041" s="66"/>
      <c r="R1041" s="66"/>
      <c r="S1041" s="27"/>
      <c r="T1041" s="66"/>
      <c r="U1041" s="66"/>
      <c r="V1041" s="27"/>
      <c r="W1041" s="66"/>
      <c r="X1041" s="66"/>
      <c r="Y1041" s="67" t="s">
        <v>1425</v>
      </c>
      <c r="Z1041" s="67"/>
      <c r="AA1041" s="67"/>
      <c r="AB1041" s="1"/>
    </row>
    <row r="1042" spans="1:28" ht="18" customHeight="1">
      <c r="A1042" s="1"/>
      <c r="B1042" s="26" t="s">
        <v>458</v>
      </c>
      <c r="C1042" s="65" t="s">
        <v>1436</v>
      </c>
      <c r="D1042" s="65"/>
      <c r="E1042" s="65"/>
      <c r="F1042" s="24" t="s">
        <v>59</v>
      </c>
      <c r="G1042" s="27" t="s">
        <v>460</v>
      </c>
      <c r="H1042" s="27"/>
      <c r="I1042" s="66"/>
      <c r="J1042" s="66"/>
      <c r="K1042" s="27"/>
      <c r="L1042" s="66"/>
      <c r="M1042" s="66"/>
      <c r="N1042" s="66"/>
      <c r="O1042" s="66"/>
      <c r="P1042" s="66"/>
      <c r="Q1042" s="66"/>
      <c r="R1042" s="66"/>
      <c r="S1042" s="27"/>
      <c r="T1042" s="66"/>
      <c r="U1042" s="66"/>
      <c r="V1042" s="27"/>
      <c r="W1042" s="66" t="s">
        <v>2188</v>
      </c>
      <c r="X1042" s="66"/>
      <c r="Y1042" s="67" t="s">
        <v>2553</v>
      </c>
      <c r="Z1042" s="67"/>
      <c r="AA1042" s="67"/>
      <c r="AB1042" s="1"/>
    </row>
    <row r="1043" spans="1:28" ht="18" customHeight="1">
      <c r="A1043" s="1"/>
      <c r="B1043" s="26" t="s">
        <v>492</v>
      </c>
      <c r="C1043" s="65" t="s">
        <v>1980</v>
      </c>
      <c r="D1043" s="65"/>
      <c r="E1043" s="65"/>
      <c r="F1043" s="24" t="s">
        <v>59</v>
      </c>
      <c r="G1043" s="27" t="s">
        <v>494</v>
      </c>
      <c r="H1043" s="27"/>
      <c r="I1043" s="66"/>
      <c r="J1043" s="66"/>
      <c r="K1043" s="27"/>
      <c r="L1043" s="66"/>
      <c r="M1043" s="66"/>
      <c r="N1043" s="66"/>
      <c r="O1043" s="66"/>
      <c r="P1043" s="66"/>
      <c r="Q1043" s="66"/>
      <c r="R1043" s="66"/>
      <c r="S1043" s="27"/>
      <c r="T1043" s="66"/>
      <c r="U1043" s="66"/>
      <c r="V1043" s="27"/>
      <c r="W1043" s="66" t="s">
        <v>2554</v>
      </c>
      <c r="X1043" s="66"/>
      <c r="Y1043" s="67" t="s">
        <v>2555</v>
      </c>
      <c r="Z1043" s="67"/>
      <c r="AA1043" s="67"/>
      <c r="AB1043" s="1"/>
    </row>
    <row r="1044" spans="1:28" ht="15" customHeight="1">
      <c r="A1044" s="1"/>
      <c r="B1044" s="26" t="s">
        <v>516</v>
      </c>
      <c r="C1044" s="65" t="s">
        <v>517</v>
      </c>
      <c r="D1044" s="65"/>
      <c r="E1044" s="65"/>
      <c r="F1044" s="24" t="s">
        <v>310</v>
      </c>
      <c r="G1044" s="27" t="s">
        <v>518</v>
      </c>
      <c r="H1044" s="27"/>
      <c r="I1044" s="66"/>
      <c r="J1044" s="66"/>
      <c r="K1044" s="27"/>
      <c r="L1044" s="66"/>
      <c r="M1044" s="66"/>
      <c r="N1044" s="66"/>
      <c r="O1044" s="66"/>
      <c r="P1044" s="66"/>
      <c r="Q1044" s="66"/>
      <c r="R1044" s="66"/>
      <c r="S1044" s="27"/>
      <c r="T1044" s="66"/>
      <c r="U1044" s="66"/>
      <c r="V1044" s="27"/>
      <c r="W1044" s="66" t="s">
        <v>2340</v>
      </c>
      <c r="X1044" s="66"/>
      <c r="Y1044" s="67" t="s">
        <v>2556</v>
      </c>
      <c r="Z1044" s="67"/>
      <c r="AA1044" s="67"/>
      <c r="AB1044" s="1"/>
    </row>
    <row r="1045" spans="1:28" ht="15" customHeight="1">
      <c r="A1045" s="1"/>
      <c r="B1045" s="26" t="s">
        <v>546</v>
      </c>
      <c r="C1045" s="65" t="s">
        <v>547</v>
      </c>
      <c r="D1045" s="65"/>
      <c r="E1045" s="65"/>
      <c r="F1045" s="24" t="s">
        <v>270</v>
      </c>
      <c r="G1045" s="27" t="s">
        <v>27</v>
      </c>
      <c r="H1045" s="27"/>
      <c r="I1045" s="66"/>
      <c r="J1045" s="66"/>
      <c r="K1045" s="27"/>
      <c r="L1045" s="66"/>
      <c r="M1045" s="66"/>
      <c r="N1045" s="66"/>
      <c r="O1045" s="66"/>
      <c r="P1045" s="66"/>
      <c r="Q1045" s="66"/>
      <c r="R1045" s="66"/>
      <c r="S1045" s="27"/>
      <c r="T1045" s="66"/>
      <c r="U1045" s="66"/>
      <c r="V1045" s="27"/>
      <c r="W1045" s="66" t="s">
        <v>176</v>
      </c>
      <c r="X1045" s="66"/>
      <c r="Y1045" s="67" t="s">
        <v>176</v>
      </c>
      <c r="Z1045" s="67"/>
      <c r="AA1045" s="67"/>
      <c r="AB1045" s="1"/>
    </row>
    <row r="1046" spans="1:28" ht="18" customHeight="1">
      <c r="A1046" s="1"/>
      <c r="B1046" s="26" t="s">
        <v>667</v>
      </c>
      <c r="C1046" s="65" t="s">
        <v>2370</v>
      </c>
      <c r="D1046" s="65"/>
      <c r="E1046" s="65"/>
      <c r="F1046" s="24" t="s">
        <v>562</v>
      </c>
      <c r="G1046" s="27" t="s">
        <v>669</v>
      </c>
      <c r="H1046" s="27"/>
      <c r="I1046" s="66"/>
      <c r="J1046" s="66"/>
      <c r="K1046" s="27"/>
      <c r="L1046" s="66"/>
      <c r="M1046" s="66"/>
      <c r="N1046" s="66"/>
      <c r="O1046" s="66"/>
      <c r="P1046" s="66"/>
      <c r="Q1046" s="66"/>
      <c r="R1046" s="66"/>
      <c r="S1046" s="27"/>
      <c r="T1046" s="66"/>
      <c r="U1046" s="66"/>
      <c r="V1046" s="27"/>
      <c r="W1046" s="66" t="s">
        <v>235</v>
      </c>
      <c r="X1046" s="66"/>
      <c r="Y1046" s="67" t="s">
        <v>2557</v>
      </c>
      <c r="Z1046" s="67"/>
      <c r="AA1046" s="67"/>
      <c r="AB1046" s="1"/>
    </row>
    <row r="1047" spans="1:28" ht="18" customHeight="1">
      <c r="A1047" s="1"/>
      <c r="B1047" s="26" t="s">
        <v>685</v>
      </c>
      <c r="C1047" s="65" t="s">
        <v>1995</v>
      </c>
      <c r="D1047" s="65"/>
      <c r="E1047" s="65"/>
      <c r="F1047" s="24" t="s">
        <v>562</v>
      </c>
      <c r="G1047" s="27" t="s">
        <v>687</v>
      </c>
      <c r="H1047" s="27"/>
      <c r="I1047" s="66"/>
      <c r="J1047" s="66"/>
      <c r="K1047" s="27"/>
      <c r="L1047" s="66"/>
      <c r="M1047" s="66"/>
      <c r="N1047" s="66"/>
      <c r="O1047" s="66"/>
      <c r="P1047" s="66"/>
      <c r="Q1047" s="66"/>
      <c r="R1047" s="66"/>
      <c r="S1047" s="27"/>
      <c r="T1047" s="66"/>
      <c r="U1047" s="66"/>
      <c r="V1047" s="27"/>
      <c r="W1047" s="66" t="s">
        <v>235</v>
      </c>
      <c r="X1047" s="66"/>
      <c r="Y1047" s="67" t="s">
        <v>2558</v>
      </c>
      <c r="Z1047" s="67"/>
      <c r="AA1047" s="67"/>
      <c r="AB1047" s="1"/>
    </row>
    <row r="1048" spans="1:28" ht="12" customHeight="1">
      <c r="A1048" s="1"/>
      <c r="B1048" s="26"/>
      <c r="C1048" s="65"/>
      <c r="D1048" s="65"/>
      <c r="E1048" s="65"/>
      <c r="F1048" s="24"/>
      <c r="G1048" s="27"/>
      <c r="H1048" s="27"/>
      <c r="I1048" s="66"/>
      <c r="J1048" s="66"/>
      <c r="K1048" s="27"/>
      <c r="L1048" s="66"/>
      <c r="M1048" s="66"/>
      <c r="N1048" s="66"/>
      <c r="O1048" s="66"/>
      <c r="P1048" s="66"/>
      <c r="Q1048" s="66"/>
      <c r="R1048" s="66"/>
      <c r="S1048" s="27"/>
      <c r="T1048" s="66"/>
      <c r="U1048" s="66"/>
      <c r="V1048" s="27"/>
      <c r="W1048" s="66"/>
      <c r="X1048" s="66"/>
      <c r="Y1048" s="67"/>
      <c r="Z1048" s="67"/>
      <c r="AA1048" s="67"/>
      <c r="AB1048" s="1"/>
    </row>
    <row r="1049" spans="1:28" ht="15" customHeight="1">
      <c r="A1049" s="1"/>
      <c r="B1049" s="50" t="s">
        <v>131</v>
      </c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 t="s">
        <v>132</v>
      </c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1"/>
    </row>
    <row r="1050" spans="1:28" ht="31.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1:28" ht="69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1:28" ht="27.75" customHeight="1">
      <c r="A1052" s="1"/>
      <c r="B1052" s="37" t="s">
        <v>1147</v>
      </c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1"/>
    </row>
    <row r="1053" spans="1:28" ht="15" customHeight="1">
      <c r="A1053" s="1"/>
      <c r="B1053" s="38" t="s">
        <v>2</v>
      </c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9"/>
      <c r="U1053" s="39"/>
      <c r="V1053" s="39"/>
      <c r="W1053" s="39"/>
      <c r="X1053" s="39"/>
      <c r="Y1053" s="39"/>
      <c r="Z1053" s="39"/>
      <c r="AA1053" s="39"/>
      <c r="AB1053" s="1"/>
    </row>
    <row r="1054" spans="1:28" ht="15" customHeight="1">
      <c r="A1054" s="1"/>
      <c r="B1054" s="40" t="s">
        <v>2540</v>
      </c>
      <c r="C1054" s="40"/>
      <c r="D1054" s="40" t="s">
        <v>2541</v>
      </c>
      <c r="E1054" s="40"/>
      <c r="F1054" s="40"/>
      <c r="G1054" s="40"/>
      <c r="H1054" s="40"/>
      <c r="I1054" s="40"/>
      <c r="J1054" s="40" t="s">
        <v>2314</v>
      </c>
      <c r="K1054" s="40"/>
      <c r="L1054" s="40"/>
      <c r="M1054" s="40" t="s">
        <v>1151</v>
      </c>
      <c r="N1054" s="40"/>
      <c r="O1054" s="40"/>
      <c r="P1054" s="40"/>
      <c r="Q1054" s="40"/>
      <c r="R1054" s="2" t="s">
        <v>1152</v>
      </c>
      <c r="S1054" s="2" t="s">
        <v>227</v>
      </c>
      <c r="T1054" s="47" t="s">
        <v>2602</v>
      </c>
      <c r="U1054" s="47"/>
      <c r="V1054" s="47"/>
      <c r="W1054" s="40" t="s">
        <v>1153</v>
      </c>
      <c r="X1054" s="40"/>
      <c r="Y1054" s="40"/>
      <c r="Z1054" s="40"/>
      <c r="AA1054" s="3" t="s">
        <v>1154</v>
      </c>
      <c r="AB1054" s="1"/>
    </row>
    <row r="1055" spans="1:28" ht="21" customHeight="1">
      <c r="A1055" s="1"/>
      <c r="B1055" s="57" t="s">
        <v>1155</v>
      </c>
      <c r="C1055" s="58" t="s">
        <v>1156</v>
      </c>
      <c r="D1055" s="58"/>
      <c r="E1055" s="58"/>
      <c r="F1055" s="58"/>
      <c r="G1055" s="58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60" t="s">
        <v>1157</v>
      </c>
      <c r="X1055" s="60"/>
      <c r="Y1055" s="60"/>
      <c r="Z1055" s="60"/>
      <c r="AA1055" s="60"/>
      <c r="AB1055" s="1"/>
    </row>
    <row r="1056" spans="1:28" ht="21" customHeight="1">
      <c r="A1056" s="1"/>
      <c r="B1056" s="57"/>
      <c r="C1056" s="61" t="s">
        <v>1158</v>
      </c>
      <c r="D1056" s="61"/>
      <c r="E1056" s="61"/>
      <c r="F1056" s="61"/>
      <c r="G1056" s="61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  <c r="V1056" s="62"/>
      <c r="W1056" s="60"/>
      <c r="X1056" s="60"/>
      <c r="Y1056" s="60"/>
      <c r="Z1056" s="60"/>
      <c r="AA1056" s="60"/>
      <c r="AB1056" s="1"/>
    </row>
    <row r="1057" spans="1:28" ht="15" customHeight="1">
      <c r="A1057" s="1"/>
      <c r="B1057" s="57"/>
      <c r="C1057" s="61" t="s">
        <v>1159</v>
      </c>
      <c r="D1057" s="61"/>
      <c r="E1057" s="61"/>
      <c r="F1057" s="61"/>
      <c r="G1057" s="61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62"/>
      <c r="T1057" s="62"/>
      <c r="U1057" s="62"/>
      <c r="V1057" s="62"/>
      <c r="W1057" s="60"/>
      <c r="X1057" s="60"/>
      <c r="Y1057" s="60"/>
      <c r="Z1057" s="60"/>
      <c r="AA1057" s="60"/>
      <c r="AB1057" s="1"/>
    </row>
    <row r="1058" spans="1:28" ht="15" customHeight="1">
      <c r="A1058" s="1"/>
      <c r="B1058" s="57"/>
      <c r="C1058" s="61" t="s">
        <v>1160</v>
      </c>
      <c r="D1058" s="61"/>
      <c r="E1058" s="61"/>
      <c r="F1058" s="61"/>
      <c r="G1058" s="61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0"/>
      <c r="X1058" s="60"/>
      <c r="Y1058" s="60"/>
      <c r="Z1058" s="60"/>
      <c r="AA1058" s="60"/>
      <c r="AB1058" s="1"/>
    </row>
    <row r="1059" spans="1:28" ht="21" customHeight="1">
      <c r="A1059" s="1"/>
      <c r="B1059" s="57"/>
      <c r="C1059" s="61" t="s">
        <v>1161</v>
      </c>
      <c r="D1059" s="61"/>
      <c r="E1059" s="61"/>
      <c r="F1059" s="61"/>
      <c r="G1059" s="61"/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/>
      <c r="V1059" s="62"/>
      <c r="W1059" s="60"/>
      <c r="X1059" s="60"/>
      <c r="Y1059" s="60"/>
      <c r="Z1059" s="60"/>
      <c r="AA1059" s="60"/>
      <c r="AB1059" s="1"/>
    </row>
    <row r="1060" spans="1:28" ht="15.75" customHeight="1">
      <c r="A1060" s="1"/>
      <c r="B1060" s="57"/>
      <c r="C1060" s="61" t="s">
        <v>1163</v>
      </c>
      <c r="D1060" s="61"/>
      <c r="E1060" s="61"/>
      <c r="F1060" s="23" t="s">
        <v>11</v>
      </c>
      <c r="G1060" s="23" t="s">
        <v>283</v>
      </c>
      <c r="H1060" s="23" t="s">
        <v>1164</v>
      </c>
      <c r="I1060" s="61" t="s">
        <v>12</v>
      </c>
      <c r="J1060" s="61"/>
      <c r="K1060" s="23" t="s">
        <v>857</v>
      </c>
      <c r="L1060" s="61" t="s">
        <v>1164</v>
      </c>
      <c r="M1060" s="61"/>
      <c r="N1060" s="61"/>
      <c r="O1060" s="61" t="s">
        <v>12</v>
      </c>
      <c r="P1060" s="61"/>
      <c r="Q1060" s="61" t="s">
        <v>857</v>
      </c>
      <c r="R1060" s="61"/>
      <c r="S1060" s="23" t="s">
        <v>1164</v>
      </c>
      <c r="T1060" s="61" t="s">
        <v>12</v>
      </c>
      <c r="U1060" s="61"/>
      <c r="V1060" s="23" t="s">
        <v>857</v>
      </c>
      <c r="W1060" s="61" t="s">
        <v>12</v>
      </c>
      <c r="X1060" s="61"/>
      <c r="Y1060" s="64" t="s">
        <v>857</v>
      </c>
      <c r="Z1060" s="64"/>
      <c r="AA1060" s="64"/>
      <c r="AB1060" s="1"/>
    </row>
    <row r="1061" spans="1:28" ht="18" customHeight="1">
      <c r="A1061" s="1"/>
      <c r="B1061" s="26" t="s">
        <v>692</v>
      </c>
      <c r="C1061" s="65" t="s">
        <v>2274</v>
      </c>
      <c r="D1061" s="65"/>
      <c r="E1061" s="65"/>
      <c r="F1061" s="24" t="s">
        <v>562</v>
      </c>
      <c r="G1061" s="27" t="s">
        <v>694</v>
      </c>
      <c r="H1061" s="27"/>
      <c r="I1061" s="66"/>
      <c r="J1061" s="66"/>
      <c r="K1061" s="27"/>
      <c r="L1061" s="66"/>
      <c r="M1061" s="66"/>
      <c r="N1061" s="66"/>
      <c r="O1061" s="66"/>
      <c r="P1061" s="66"/>
      <c r="Q1061" s="66"/>
      <c r="R1061" s="66"/>
      <c r="S1061" s="27"/>
      <c r="T1061" s="66"/>
      <c r="U1061" s="66"/>
      <c r="V1061" s="27"/>
      <c r="W1061" s="66"/>
      <c r="X1061" s="66"/>
      <c r="Y1061" s="67" t="s">
        <v>1325</v>
      </c>
      <c r="Z1061" s="67"/>
      <c r="AA1061" s="67"/>
      <c r="AB1061" s="1"/>
    </row>
    <row r="1062" spans="1:28" ht="15" customHeight="1">
      <c r="A1062" s="1"/>
      <c r="B1062" s="26" t="s">
        <v>696</v>
      </c>
      <c r="C1062" s="65" t="s">
        <v>697</v>
      </c>
      <c r="D1062" s="65"/>
      <c r="E1062" s="65"/>
      <c r="F1062" s="24" t="s">
        <v>270</v>
      </c>
      <c r="G1062" s="27" t="s">
        <v>27</v>
      </c>
      <c r="H1062" s="27"/>
      <c r="I1062" s="66"/>
      <c r="J1062" s="66"/>
      <c r="K1062" s="27"/>
      <c r="L1062" s="66"/>
      <c r="M1062" s="66"/>
      <c r="N1062" s="66"/>
      <c r="O1062" s="66"/>
      <c r="P1062" s="66"/>
      <c r="Q1062" s="66"/>
      <c r="R1062" s="66"/>
      <c r="S1062" s="27"/>
      <c r="T1062" s="66"/>
      <c r="U1062" s="66"/>
      <c r="V1062" s="27"/>
      <c r="W1062" s="66" t="s">
        <v>2340</v>
      </c>
      <c r="X1062" s="66"/>
      <c r="Y1062" s="67" t="s">
        <v>2340</v>
      </c>
      <c r="Z1062" s="67"/>
      <c r="AA1062" s="67"/>
      <c r="AB1062" s="1"/>
    </row>
    <row r="1063" spans="1:28" ht="15" customHeight="1">
      <c r="A1063" s="1"/>
      <c r="B1063" s="26" t="s">
        <v>1178</v>
      </c>
      <c r="C1063" s="65" t="s">
        <v>1179</v>
      </c>
      <c r="D1063" s="65"/>
      <c r="E1063" s="65"/>
      <c r="F1063" s="24" t="s">
        <v>270</v>
      </c>
      <c r="G1063" s="27" t="s">
        <v>27</v>
      </c>
      <c r="H1063" s="27"/>
      <c r="I1063" s="66"/>
      <c r="J1063" s="66"/>
      <c r="K1063" s="27"/>
      <c r="L1063" s="66"/>
      <c r="M1063" s="66"/>
      <c r="N1063" s="66"/>
      <c r="O1063" s="66"/>
      <c r="P1063" s="66"/>
      <c r="Q1063" s="66"/>
      <c r="R1063" s="66"/>
      <c r="S1063" s="27"/>
      <c r="T1063" s="66"/>
      <c r="U1063" s="66"/>
      <c r="V1063" s="27"/>
      <c r="W1063" s="66" t="s">
        <v>2603</v>
      </c>
      <c r="X1063" s="66"/>
      <c r="Y1063" s="67" t="s">
        <v>2603</v>
      </c>
      <c r="Z1063" s="67"/>
      <c r="AA1063" s="67"/>
      <c r="AB1063" s="1"/>
    </row>
    <row r="1064" spans="1:28" ht="132" customHeight="1">
      <c r="A1064" s="1"/>
      <c r="B1064" s="26"/>
      <c r="C1064" s="65"/>
      <c r="D1064" s="65"/>
      <c r="E1064" s="65"/>
      <c r="F1064" s="24"/>
      <c r="G1064" s="27"/>
      <c r="H1064" s="27"/>
      <c r="I1064" s="66"/>
      <c r="J1064" s="66"/>
      <c r="K1064" s="27"/>
      <c r="L1064" s="66"/>
      <c r="M1064" s="66"/>
      <c r="N1064" s="66"/>
      <c r="O1064" s="66"/>
      <c r="P1064" s="66"/>
      <c r="Q1064" s="66"/>
      <c r="R1064" s="66"/>
      <c r="S1064" s="27"/>
      <c r="T1064" s="66"/>
      <c r="U1064" s="66"/>
      <c r="V1064" s="27"/>
      <c r="W1064" s="66"/>
      <c r="X1064" s="66"/>
      <c r="Y1064" s="67"/>
      <c r="Z1064" s="67"/>
      <c r="AA1064" s="67"/>
      <c r="AB1064" s="1"/>
    </row>
    <row r="1065" spans="1:28" ht="15" customHeight="1">
      <c r="A1065" s="1"/>
      <c r="B1065" s="29"/>
      <c r="C1065" s="68" t="s">
        <v>1181</v>
      </c>
      <c r="D1065" s="68"/>
      <c r="E1065" s="68"/>
      <c r="F1065" s="23" t="s">
        <v>270</v>
      </c>
      <c r="G1065" s="30"/>
      <c r="H1065" s="27"/>
      <c r="I1065" s="66"/>
      <c r="J1065" s="66"/>
      <c r="K1065" s="27"/>
      <c r="L1065" s="66"/>
      <c r="M1065" s="66"/>
      <c r="N1065" s="66"/>
      <c r="O1065" s="66"/>
      <c r="P1065" s="66"/>
      <c r="Q1065" s="66"/>
      <c r="R1065" s="66"/>
      <c r="S1065" s="27"/>
      <c r="T1065" s="66"/>
      <c r="U1065" s="66"/>
      <c r="V1065" s="27"/>
      <c r="W1065" s="66"/>
      <c r="X1065" s="66"/>
      <c r="Y1065" s="67" t="s">
        <v>2604</v>
      </c>
      <c r="Z1065" s="67"/>
      <c r="AA1065" s="67"/>
      <c r="AB1065" s="1"/>
    </row>
    <row r="1066" spans="1:28" ht="15" customHeight="1">
      <c r="A1066" s="1"/>
      <c r="B1066" s="29"/>
      <c r="C1066" s="68" t="s">
        <v>1183</v>
      </c>
      <c r="D1066" s="68"/>
      <c r="E1066" s="23" t="s">
        <v>729</v>
      </c>
      <c r="F1066" s="23" t="s">
        <v>270</v>
      </c>
      <c r="G1066" s="30"/>
      <c r="H1066" s="27"/>
      <c r="I1066" s="27"/>
      <c r="J1066" s="31"/>
      <c r="K1066" s="27"/>
      <c r="L1066" s="66"/>
      <c r="M1066" s="66"/>
      <c r="N1066" s="66"/>
      <c r="O1066" s="27"/>
      <c r="P1066" s="31"/>
      <c r="Q1066" s="66"/>
      <c r="R1066" s="66"/>
      <c r="S1066" s="27"/>
      <c r="T1066" s="27"/>
      <c r="U1066" s="31"/>
      <c r="V1066" s="27"/>
      <c r="W1066" s="66"/>
      <c r="X1066" s="66"/>
      <c r="Y1066" s="67" t="s">
        <v>2605</v>
      </c>
      <c r="Z1066" s="67"/>
      <c r="AA1066" s="67"/>
      <c r="AB1066" s="1"/>
    </row>
    <row r="1067" spans="1:28" ht="15" customHeight="1">
      <c r="A1067" s="1"/>
      <c r="B1067" s="29"/>
      <c r="C1067" s="68"/>
      <c r="D1067" s="68"/>
      <c r="E1067" s="23" t="s">
        <v>730</v>
      </c>
      <c r="F1067" s="23" t="s">
        <v>270</v>
      </c>
      <c r="G1067" s="30"/>
      <c r="H1067" s="27"/>
      <c r="I1067" s="27"/>
      <c r="J1067" s="31"/>
      <c r="K1067" s="27"/>
      <c r="L1067" s="66"/>
      <c r="M1067" s="66"/>
      <c r="N1067" s="66"/>
      <c r="O1067" s="27"/>
      <c r="P1067" s="31"/>
      <c r="Q1067" s="66"/>
      <c r="R1067" s="66"/>
      <c r="S1067" s="27"/>
      <c r="T1067" s="27"/>
      <c r="U1067" s="31"/>
      <c r="V1067" s="27"/>
      <c r="W1067" s="66"/>
      <c r="X1067" s="66"/>
      <c r="Y1067" s="67"/>
      <c r="Z1067" s="67"/>
      <c r="AA1067" s="67"/>
      <c r="AB1067" s="1"/>
    </row>
    <row r="1068" spans="1:28" ht="15" customHeight="1">
      <c r="A1068" s="1"/>
      <c r="B1068" s="29"/>
      <c r="C1068" s="68" t="s">
        <v>1188</v>
      </c>
      <c r="D1068" s="68"/>
      <c r="E1068" s="68"/>
      <c r="F1068" s="23" t="s">
        <v>270</v>
      </c>
      <c r="G1068" s="30"/>
      <c r="H1068" s="27"/>
      <c r="I1068" s="27"/>
      <c r="J1068" s="31"/>
      <c r="K1068" s="27"/>
      <c r="L1068" s="66"/>
      <c r="M1068" s="66"/>
      <c r="N1068" s="66"/>
      <c r="O1068" s="27"/>
      <c r="P1068" s="31"/>
      <c r="Q1068" s="66"/>
      <c r="R1068" s="66"/>
      <c r="S1068" s="27"/>
      <c r="T1068" s="27"/>
      <c r="U1068" s="31"/>
      <c r="V1068" s="27"/>
      <c r="W1068" s="66"/>
      <c r="X1068" s="66"/>
      <c r="Y1068" s="67" t="s">
        <v>2606</v>
      </c>
      <c r="Z1068" s="67"/>
      <c r="AA1068" s="67"/>
      <c r="AB1068" s="1"/>
    </row>
    <row r="1069" spans="1:28" ht="15" customHeight="1">
      <c r="A1069" s="1"/>
      <c r="B1069" s="29"/>
      <c r="C1069" s="68" t="s">
        <v>1190</v>
      </c>
      <c r="D1069" s="68"/>
      <c r="E1069" s="68"/>
      <c r="F1069" s="23" t="s">
        <v>270</v>
      </c>
      <c r="G1069" s="30"/>
      <c r="H1069" s="27"/>
      <c r="I1069" s="27"/>
      <c r="J1069" s="31"/>
      <c r="K1069" s="27"/>
      <c r="L1069" s="66"/>
      <c r="M1069" s="66"/>
      <c r="N1069" s="66"/>
      <c r="O1069" s="27"/>
      <c r="P1069" s="31"/>
      <c r="Q1069" s="66"/>
      <c r="R1069" s="66"/>
      <c r="S1069" s="27"/>
      <c r="T1069" s="27"/>
      <c r="U1069" s="31"/>
      <c r="V1069" s="27"/>
      <c r="W1069" s="66"/>
      <c r="X1069" s="66"/>
      <c r="Y1069" s="67" t="s">
        <v>2607</v>
      </c>
      <c r="Z1069" s="67"/>
      <c r="AA1069" s="67"/>
      <c r="AB1069" s="1"/>
    </row>
    <row r="1070" spans="1:28" ht="15" customHeight="1">
      <c r="A1070" s="1"/>
      <c r="B1070" s="29"/>
      <c r="C1070" s="68" t="s">
        <v>1192</v>
      </c>
      <c r="D1070" s="68"/>
      <c r="E1070" s="68"/>
      <c r="F1070" s="23" t="s">
        <v>270</v>
      </c>
      <c r="G1070" s="30"/>
      <c r="H1070" s="27"/>
      <c r="I1070" s="27"/>
      <c r="J1070" s="31"/>
      <c r="K1070" s="27"/>
      <c r="L1070" s="66"/>
      <c r="M1070" s="66"/>
      <c r="N1070" s="66"/>
      <c r="O1070" s="27"/>
      <c r="P1070" s="31"/>
      <c r="Q1070" s="66"/>
      <c r="R1070" s="66"/>
      <c r="S1070" s="27"/>
      <c r="T1070" s="27"/>
      <c r="U1070" s="31"/>
      <c r="V1070" s="27"/>
      <c r="W1070" s="66"/>
      <c r="X1070" s="66"/>
      <c r="Y1070" s="67" t="s">
        <v>2608</v>
      </c>
      <c r="Z1070" s="67"/>
      <c r="AA1070" s="67"/>
      <c r="AB1070" s="1"/>
    </row>
    <row r="1071" spans="1:28" ht="15" customHeight="1">
      <c r="A1071" s="1"/>
      <c r="B1071" s="29"/>
      <c r="C1071" s="68" t="s">
        <v>1196</v>
      </c>
      <c r="D1071" s="68"/>
      <c r="E1071" s="68"/>
      <c r="F1071" s="23" t="s">
        <v>270</v>
      </c>
      <c r="G1071" s="30"/>
      <c r="H1071" s="27"/>
      <c r="I1071" s="27"/>
      <c r="J1071" s="31"/>
      <c r="K1071" s="27"/>
      <c r="L1071" s="66"/>
      <c r="M1071" s="66"/>
      <c r="N1071" s="66"/>
      <c r="O1071" s="27"/>
      <c r="P1071" s="31"/>
      <c r="Q1071" s="66"/>
      <c r="R1071" s="66"/>
      <c r="S1071" s="27"/>
      <c r="T1071" s="27"/>
      <c r="U1071" s="31"/>
      <c r="V1071" s="27"/>
      <c r="W1071" s="66"/>
      <c r="X1071" s="66"/>
      <c r="Y1071" s="67" t="s">
        <v>2609</v>
      </c>
      <c r="Z1071" s="67"/>
      <c r="AA1071" s="67"/>
      <c r="AB1071" s="1"/>
    </row>
    <row r="1072" spans="1:28" ht="15" customHeight="1">
      <c r="A1072" s="1"/>
      <c r="B1072" s="32"/>
      <c r="C1072" s="69" t="s">
        <v>1199</v>
      </c>
      <c r="D1072" s="69"/>
      <c r="E1072" s="69"/>
      <c r="F1072" s="33" t="s">
        <v>270</v>
      </c>
      <c r="G1072" s="34"/>
      <c r="H1072" s="35"/>
      <c r="I1072" s="70"/>
      <c r="J1072" s="70"/>
      <c r="K1072" s="35"/>
      <c r="L1072" s="70"/>
      <c r="M1072" s="70"/>
      <c r="N1072" s="70"/>
      <c r="O1072" s="70"/>
      <c r="P1072" s="70"/>
      <c r="Q1072" s="70"/>
      <c r="R1072" s="70"/>
      <c r="S1072" s="35"/>
      <c r="T1072" s="70"/>
      <c r="U1072" s="70"/>
      <c r="V1072" s="35"/>
      <c r="W1072" s="70"/>
      <c r="X1072" s="70"/>
      <c r="Y1072" s="71" t="s">
        <v>227</v>
      </c>
      <c r="Z1072" s="71"/>
      <c r="AA1072" s="71"/>
      <c r="AB1072" s="1"/>
    </row>
    <row r="1073" spans="1:28" ht="15" customHeight="1">
      <c r="A1073" s="1"/>
      <c r="B1073" s="50" t="s">
        <v>131</v>
      </c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 t="s">
        <v>132</v>
      </c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1"/>
    </row>
    <row r="1074" spans="1:28" ht="31.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</row>
    <row r="1075" spans="1:28" ht="69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</row>
    <row r="1076" spans="1:28" ht="27.75" customHeight="1">
      <c r="A1076" s="1"/>
      <c r="B1076" s="37" t="s">
        <v>1147</v>
      </c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1"/>
    </row>
    <row r="1077" spans="1:28" ht="15" customHeight="1">
      <c r="A1077" s="1"/>
      <c r="B1077" s="38" t="s">
        <v>2</v>
      </c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9"/>
      <c r="U1077" s="39"/>
      <c r="V1077" s="39"/>
      <c r="W1077" s="39"/>
      <c r="X1077" s="39"/>
      <c r="Y1077" s="39"/>
      <c r="Z1077" s="39"/>
      <c r="AA1077" s="39"/>
      <c r="AB1077" s="1"/>
    </row>
    <row r="1078" spans="1:28" ht="15" customHeight="1">
      <c r="A1078" s="1"/>
      <c r="B1078" s="40" t="s">
        <v>2610</v>
      </c>
      <c r="C1078" s="40"/>
      <c r="D1078" s="40" t="s">
        <v>2611</v>
      </c>
      <c r="E1078" s="40"/>
      <c r="F1078" s="40"/>
      <c r="G1078" s="40"/>
      <c r="H1078" s="40"/>
      <c r="I1078" s="40"/>
      <c r="J1078" s="40" t="s">
        <v>2612</v>
      </c>
      <c r="K1078" s="40"/>
      <c r="L1078" s="40"/>
      <c r="M1078" s="40" t="s">
        <v>2613</v>
      </c>
      <c r="N1078" s="40"/>
      <c r="O1078" s="40"/>
      <c r="P1078" s="40"/>
      <c r="Q1078" s="40"/>
      <c r="R1078" s="2" t="s">
        <v>1152</v>
      </c>
      <c r="S1078" s="2" t="s">
        <v>234</v>
      </c>
      <c r="T1078" s="47" t="s">
        <v>2614</v>
      </c>
      <c r="U1078" s="47"/>
      <c r="V1078" s="47"/>
      <c r="W1078" s="40" t="s">
        <v>1153</v>
      </c>
      <c r="X1078" s="40"/>
      <c r="Y1078" s="40"/>
      <c r="Z1078" s="40"/>
      <c r="AA1078" s="3" t="s">
        <v>1154</v>
      </c>
      <c r="AB1078" s="1"/>
    </row>
    <row r="1079" spans="1:28" ht="21" customHeight="1">
      <c r="A1079" s="1"/>
      <c r="B1079" s="57" t="s">
        <v>1155</v>
      </c>
      <c r="C1079" s="58" t="s">
        <v>1156</v>
      </c>
      <c r="D1079" s="58"/>
      <c r="E1079" s="58"/>
      <c r="F1079" s="58"/>
      <c r="G1079" s="58"/>
      <c r="H1079" s="59" t="s">
        <v>2615</v>
      </c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60" t="s">
        <v>1157</v>
      </c>
      <c r="X1079" s="60"/>
      <c r="Y1079" s="60"/>
      <c r="Z1079" s="60"/>
      <c r="AA1079" s="60"/>
      <c r="AB1079" s="1"/>
    </row>
    <row r="1080" spans="1:28" ht="21" customHeight="1">
      <c r="A1080" s="1"/>
      <c r="B1080" s="57"/>
      <c r="C1080" s="61" t="s">
        <v>1158</v>
      </c>
      <c r="D1080" s="61"/>
      <c r="E1080" s="61"/>
      <c r="F1080" s="61"/>
      <c r="G1080" s="61"/>
      <c r="H1080" s="62" t="s">
        <v>1139</v>
      </c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62"/>
      <c r="T1080" s="62"/>
      <c r="U1080" s="62"/>
      <c r="V1080" s="62"/>
      <c r="W1080" s="60"/>
      <c r="X1080" s="60"/>
      <c r="Y1080" s="60"/>
      <c r="Z1080" s="60"/>
      <c r="AA1080" s="60"/>
      <c r="AB1080" s="1"/>
    </row>
    <row r="1081" spans="1:28" ht="15" customHeight="1">
      <c r="A1081" s="1"/>
      <c r="B1081" s="57"/>
      <c r="C1081" s="61" t="s">
        <v>1159</v>
      </c>
      <c r="D1081" s="61"/>
      <c r="E1081" s="61"/>
      <c r="F1081" s="61"/>
      <c r="G1081" s="61"/>
      <c r="H1081" s="62" t="s">
        <v>1140</v>
      </c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62"/>
      <c r="T1081" s="62"/>
      <c r="U1081" s="62"/>
      <c r="V1081" s="62"/>
      <c r="W1081" s="60"/>
      <c r="X1081" s="60"/>
      <c r="Y1081" s="60"/>
      <c r="Z1081" s="60"/>
      <c r="AA1081" s="60"/>
      <c r="AB1081" s="1"/>
    </row>
    <row r="1082" spans="1:28" ht="15" customHeight="1">
      <c r="A1082" s="1"/>
      <c r="B1082" s="57"/>
      <c r="C1082" s="61" t="s">
        <v>1160</v>
      </c>
      <c r="D1082" s="61"/>
      <c r="E1082" s="61"/>
      <c r="F1082" s="61"/>
      <c r="G1082" s="61"/>
      <c r="H1082" s="63" t="s">
        <v>896</v>
      </c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0"/>
      <c r="X1082" s="60"/>
      <c r="Y1082" s="60"/>
      <c r="Z1082" s="60"/>
      <c r="AA1082" s="60"/>
      <c r="AB1082" s="1"/>
    </row>
    <row r="1083" spans="1:28" ht="21" customHeight="1">
      <c r="A1083" s="1"/>
      <c r="B1083" s="57"/>
      <c r="C1083" s="61" t="s">
        <v>1161</v>
      </c>
      <c r="D1083" s="61"/>
      <c r="E1083" s="61"/>
      <c r="F1083" s="61"/>
      <c r="G1083" s="61"/>
      <c r="H1083" s="62" t="s">
        <v>2616</v>
      </c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62"/>
      <c r="T1083" s="62"/>
      <c r="U1083" s="62"/>
      <c r="V1083" s="62"/>
      <c r="W1083" s="60"/>
      <c r="X1083" s="60"/>
      <c r="Y1083" s="60"/>
      <c r="Z1083" s="60"/>
      <c r="AA1083" s="60"/>
      <c r="AB1083" s="1"/>
    </row>
    <row r="1084" spans="1:28" ht="15.75" customHeight="1">
      <c r="A1084" s="1"/>
      <c r="B1084" s="57"/>
      <c r="C1084" s="61" t="s">
        <v>1163</v>
      </c>
      <c r="D1084" s="61"/>
      <c r="E1084" s="61"/>
      <c r="F1084" s="23" t="s">
        <v>11</v>
      </c>
      <c r="G1084" s="23" t="s">
        <v>283</v>
      </c>
      <c r="H1084" s="23" t="s">
        <v>1164</v>
      </c>
      <c r="I1084" s="61" t="s">
        <v>12</v>
      </c>
      <c r="J1084" s="61"/>
      <c r="K1084" s="23" t="s">
        <v>857</v>
      </c>
      <c r="L1084" s="61" t="s">
        <v>1164</v>
      </c>
      <c r="M1084" s="61"/>
      <c r="N1084" s="61"/>
      <c r="O1084" s="61" t="s">
        <v>12</v>
      </c>
      <c r="P1084" s="61"/>
      <c r="Q1084" s="61" t="s">
        <v>857</v>
      </c>
      <c r="R1084" s="61"/>
      <c r="S1084" s="23" t="s">
        <v>1164</v>
      </c>
      <c r="T1084" s="61" t="s">
        <v>12</v>
      </c>
      <c r="U1084" s="61"/>
      <c r="V1084" s="23" t="s">
        <v>857</v>
      </c>
      <c r="W1084" s="61" t="s">
        <v>12</v>
      </c>
      <c r="X1084" s="61"/>
      <c r="Y1084" s="64" t="s">
        <v>857</v>
      </c>
      <c r="Z1084" s="64"/>
      <c r="AA1084" s="64"/>
      <c r="AB1084" s="1"/>
    </row>
    <row r="1085" spans="1:28" ht="15" customHeight="1">
      <c r="A1085" s="1"/>
      <c r="B1085" s="26" t="s">
        <v>289</v>
      </c>
      <c r="C1085" s="65" t="s">
        <v>290</v>
      </c>
      <c r="D1085" s="65"/>
      <c r="E1085" s="65"/>
      <c r="F1085" s="24" t="s">
        <v>291</v>
      </c>
      <c r="G1085" s="27" t="s">
        <v>292</v>
      </c>
      <c r="H1085" s="27" t="s">
        <v>2617</v>
      </c>
      <c r="I1085" s="66" t="s">
        <v>2618</v>
      </c>
      <c r="J1085" s="66"/>
      <c r="K1085" s="27" t="s">
        <v>2619</v>
      </c>
      <c r="L1085" s="66"/>
      <c r="M1085" s="66"/>
      <c r="N1085" s="66"/>
      <c r="O1085" s="66"/>
      <c r="P1085" s="66"/>
      <c r="Q1085" s="66"/>
      <c r="R1085" s="66"/>
      <c r="S1085" s="27"/>
      <c r="T1085" s="66"/>
      <c r="U1085" s="66"/>
      <c r="V1085" s="27"/>
      <c r="W1085" s="66" t="s">
        <v>2618</v>
      </c>
      <c r="X1085" s="66"/>
      <c r="Y1085" s="67" t="s">
        <v>2619</v>
      </c>
      <c r="Z1085" s="67"/>
      <c r="AA1085" s="67"/>
      <c r="AB1085" s="1"/>
    </row>
    <row r="1086" spans="1:28" ht="15" customHeight="1">
      <c r="A1086" s="1"/>
      <c r="B1086" s="26" t="s">
        <v>308</v>
      </c>
      <c r="C1086" s="65" t="s">
        <v>309</v>
      </c>
      <c r="D1086" s="65"/>
      <c r="E1086" s="65"/>
      <c r="F1086" s="24" t="s">
        <v>310</v>
      </c>
      <c r="G1086" s="27" t="s">
        <v>311</v>
      </c>
      <c r="H1086" s="27" t="s">
        <v>1703</v>
      </c>
      <c r="I1086" s="66" t="s">
        <v>235</v>
      </c>
      <c r="J1086" s="66"/>
      <c r="K1086" s="27" t="s">
        <v>2620</v>
      </c>
      <c r="L1086" s="66"/>
      <c r="M1086" s="66"/>
      <c r="N1086" s="66"/>
      <c r="O1086" s="66"/>
      <c r="P1086" s="66"/>
      <c r="Q1086" s="66"/>
      <c r="R1086" s="66"/>
      <c r="S1086" s="27"/>
      <c r="T1086" s="66"/>
      <c r="U1086" s="66"/>
      <c r="V1086" s="27"/>
      <c r="W1086" s="66" t="s">
        <v>235</v>
      </c>
      <c r="X1086" s="66"/>
      <c r="Y1086" s="67" t="s">
        <v>2620</v>
      </c>
      <c r="Z1086" s="67"/>
      <c r="AA1086" s="67"/>
      <c r="AB1086" s="1"/>
    </row>
    <row r="1087" spans="1:28" ht="15" customHeight="1">
      <c r="A1087" s="1"/>
      <c r="B1087" s="26" t="s">
        <v>332</v>
      </c>
      <c r="C1087" s="65" t="s">
        <v>1168</v>
      </c>
      <c r="D1087" s="65"/>
      <c r="E1087" s="65"/>
      <c r="F1087" s="24" t="s">
        <v>310</v>
      </c>
      <c r="G1087" s="27" t="s">
        <v>334</v>
      </c>
      <c r="H1087" s="27" t="s">
        <v>235</v>
      </c>
      <c r="I1087" s="66"/>
      <c r="J1087" s="66"/>
      <c r="K1087" s="27" t="s">
        <v>2150</v>
      </c>
      <c r="L1087" s="66"/>
      <c r="M1087" s="66"/>
      <c r="N1087" s="66"/>
      <c r="O1087" s="66"/>
      <c r="P1087" s="66"/>
      <c r="Q1087" s="66"/>
      <c r="R1087" s="66"/>
      <c r="S1087" s="27"/>
      <c r="T1087" s="66"/>
      <c r="U1087" s="66"/>
      <c r="V1087" s="27"/>
      <c r="W1087" s="66"/>
      <c r="X1087" s="66"/>
      <c r="Y1087" s="67" t="s">
        <v>2150</v>
      </c>
      <c r="Z1087" s="67"/>
      <c r="AA1087" s="67"/>
      <c r="AB1087" s="1"/>
    </row>
    <row r="1088" spans="1:28" ht="15" customHeight="1">
      <c r="A1088" s="1"/>
      <c r="B1088" s="26" t="s">
        <v>355</v>
      </c>
      <c r="C1088" s="65" t="s">
        <v>356</v>
      </c>
      <c r="D1088" s="65"/>
      <c r="E1088" s="65"/>
      <c r="F1088" s="24" t="s">
        <v>310</v>
      </c>
      <c r="G1088" s="27" t="s">
        <v>357</v>
      </c>
      <c r="H1088" s="27" t="s">
        <v>896</v>
      </c>
      <c r="I1088" s="66"/>
      <c r="J1088" s="66"/>
      <c r="K1088" s="27" t="s">
        <v>974</v>
      </c>
      <c r="L1088" s="66"/>
      <c r="M1088" s="66"/>
      <c r="N1088" s="66"/>
      <c r="O1088" s="66"/>
      <c r="P1088" s="66"/>
      <c r="Q1088" s="66"/>
      <c r="R1088" s="66"/>
      <c r="S1088" s="27"/>
      <c r="T1088" s="66"/>
      <c r="U1088" s="66"/>
      <c r="V1088" s="27"/>
      <c r="W1088" s="66"/>
      <c r="X1088" s="66"/>
      <c r="Y1088" s="67" t="s">
        <v>974</v>
      </c>
      <c r="Z1088" s="67"/>
      <c r="AA1088" s="67"/>
      <c r="AB1088" s="1"/>
    </row>
    <row r="1089" spans="1:28" ht="15" customHeight="1">
      <c r="A1089" s="1"/>
      <c r="B1089" s="26" t="s">
        <v>367</v>
      </c>
      <c r="C1089" s="65" t="s">
        <v>1173</v>
      </c>
      <c r="D1089" s="65"/>
      <c r="E1089" s="65"/>
      <c r="F1089" s="24" t="s">
        <v>321</v>
      </c>
      <c r="G1089" s="27" t="s">
        <v>369</v>
      </c>
      <c r="H1089" s="27" t="s">
        <v>744</v>
      </c>
      <c r="I1089" s="66" t="s">
        <v>2154</v>
      </c>
      <c r="J1089" s="66"/>
      <c r="K1089" s="27" t="s">
        <v>2621</v>
      </c>
      <c r="L1089" s="66"/>
      <c r="M1089" s="66"/>
      <c r="N1089" s="66"/>
      <c r="O1089" s="66"/>
      <c r="P1089" s="66"/>
      <c r="Q1089" s="66"/>
      <c r="R1089" s="66"/>
      <c r="S1089" s="27"/>
      <c r="T1089" s="66"/>
      <c r="U1089" s="66"/>
      <c r="V1089" s="27"/>
      <c r="W1089" s="66" t="s">
        <v>2154</v>
      </c>
      <c r="X1089" s="66"/>
      <c r="Y1089" s="67" t="s">
        <v>2621</v>
      </c>
      <c r="Z1089" s="67"/>
      <c r="AA1089" s="67"/>
      <c r="AB1089" s="1"/>
    </row>
    <row r="1090" spans="1:28" ht="15" customHeight="1">
      <c r="A1090" s="1"/>
      <c r="B1090" s="26" t="s">
        <v>421</v>
      </c>
      <c r="C1090" s="65" t="s">
        <v>422</v>
      </c>
      <c r="D1090" s="65"/>
      <c r="E1090" s="65"/>
      <c r="F1090" s="24" t="s">
        <v>59</v>
      </c>
      <c r="G1090" s="27" t="s">
        <v>423</v>
      </c>
      <c r="H1090" s="27" t="s">
        <v>742</v>
      </c>
      <c r="I1090" s="66" t="s">
        <v>2078</v>
      </c>
      <c r="J1090" s="66"/>
      <c r="K1090" s="27" t="s">
        <v>2079</v>
      </c>
      <c r="L1090" s="66"/>
      <c r="M1090" s="66"/>
      <c r="N1090" s="66"/>
      <c r="O1090" s="66"/>
      <c r="P1090" s="66"/>
      <c r="Q1090" s="66"/>
      <c r="R1090" s="66"/>
      <c r="S1090" s="27"/>
      <c r="T1090" s="66"/>
      <c r="U1090" s="66"/>
      <c r="V1090" s="27"/>
      <c r="W1090" s="66" t="s">
        <v>2078</v>
      </c>
      <c r="X1090" s="66"/>
      <c r="Y1090" s="67" t="s">
        <v>2079</v>
      </c>
      <c r="Z1090" s="67"/>
      <c r="AA1090" s="67"/>
      <c r="AB1090" s="1"/>
    </row>
    <row r="1091" spans="1:28" ht="15" customHeight="1">
      <c r="A1091" s="1"/>
      <c r="B1091" s="26" t="s">
        <v>429</v>
      </c>
      <c r="C1091" s="65" t="s">
        <v>1565</v>
      </c>
      <c r="D1091" s="65"/>
      <c r="E1091" s="65"/>
      <c r="F1091" s="24" t="s">
        <v>59</v>
      </c>
      <c r="G1091" s="27" t="s">
        <v>431</v>
      </c>
      <c r="H1091" s="27" t="s">
        <v>1169</v>
      </c>
      <c r="I1091" s="66"/>
      <c r="J1091" s="66"/>
      <c r="K1091" s="27" t="s">
        <v>1389</v>
      </c>
      <c r="L1091" s="66"/>
      <c r="M1091" s="66"/>
      <c r="N1091" s="66"/>
      <c r="O1091" s="66"/>
      <c r="P1091" s="66"/>
      <c r="Q1091" s="66"/>
      <c r="R1091" s="66"/>
      <c r="S1091" s="27"/>
      <c r="T1091" s="66"/>
      <c r="U1091" s="66"/>
      <c r="V1091" s="27"/>
      <c r="W1091" s="66"/>
      <c r="X1091" s="66"/>
      <c r="Y1091" s="67" t="s">
        <v>1389</v>
      </c>
      <c r="Z1091" s="67"/>
      <c r="AA1091" s="67"/>
      <c r="AB1091" s="1"/>
    </row>
    <row r="1092" spans="1:28" ht="15" customHeight="1">
      <c r="A1092" s="1"/>
      <c r="B1092" s="26" t="s">
        <v>444</v>
      </c>
      <c r="C1092" s="65" t="s">
        <v>445</v>
      </c>
      <c r="D1092" s="65"/>
      <c r="E1092" s="65"/>
      <c r="F1092" s="24" t="s">
        <v>321</v>
      </c>
      <c r="G1092" s="27" t="s">
        <v>446</v>
      </c>
      <c r="H1092" s="27" t="s">
        <v>2622</v>
      </c>
      <c r="I1092" s="66" t="s">
        <v>1464</v>
      </c>
      <c r="J1092" s="66"/>
      <c r="K1092" s="27" t="s">
        <v>2623</v>
      </c>
      <c r="L1092" s="66"/>
      <c r="M1092" s="66"/>
      <c r="N1092" s="66"/>
      <c r="O1092" s="66"/>
      <c r="P1092" s="66"/>
      <c r="Q1092" s="66"/>
      <c r="R1092" s="66"/>
      <c r="S1092" s="27"/>
      <c r="T1092" s="66"/>
      <c r="U1092" s="66"/>
      <c r="V1092" s="27"/>
      <c r="W1092" s="66" t="s">
        <v>1464</v>
      </c>
      <c r="X1092" s="66"/>
      <c r="Y1092" s="67" t="s">
        <v>2623</v>
      </c>
      <c r="Z1092" s="67"/>
      <c r="AA1092" s="67"/>
      <c r="AB1092" s="1"/>
    </row>
    <row r="1093" spans="1:28" ht="18" customHeight="1">
      <c r="A1093" s="1"/>
      <c r="B1093" s="26" t="s">
        <v>458</v>
      </c>
      <c r="C1093" s="65" t="s">
        <v>1436</v>
      </c>
      <c r="D1093" s="65"/>
      <c r="E1093" s="65"/>
      <c r="F1093" s="24" t="s">
        <v>59</v>
      </c>
      <c r="G1093" s="27" t="s">
        <v>460</v>
      </c>
      <c r="H1093" s="27" t="s">
        <v>232</v>
      </c>
      <c r="I1093" s="66" t="s">
        <v>87</v>
      </c>
      <c r="J1093" s="66"/>
      <c r="K1093" s="27" t="s">
        <v>2624</v>
      </c>
      <c r="L1093" s="66"/>
      <c r="M1093" s="66"/>
      <c r="N1093" s="66"/>
      <c r="O1093" s="66"/>
      <c r="P1093" s="66"/>
      <c r="Q1093" s="66"/>
      <c r="R1093" s="66"/>
      <c r="S1093" s="27"/>
      <c r="T1093" s="66"/>
      <c r="U1093" s="66"/>
      <c r="V1093" s="27"/>
      <c r="W1093" s="66" t="s">
        <v>87</v>
      </c>
      <c r="X1093" s="66"/>
      <c r="Y1093" s="67" t="s">
        <v>2624</v>
      </c>
      <c r="Z1093" s="67"/>
      <c r="AA1093" s="67"/>
      <c r="AB1093" s="1"/>
    </row>
    <row r="1094" spans="1:28" ht="18" customHeight="1">
      <c r="A1094" s="1"/>
      <c r="B1094" s="26" t="s">
        <v>492</v>
      </c>
      <c r="C1094" s="65" t="s">
        <v>1980</v>
      </c>
      <c r="D1094" s="65"/>
      <c r="E1094" s="65"/>
      <c r="F1094" s="24" t="s">
        <v>59</v>
      </c>
      <c r="G1094" s="27" t="s">
        <v>494</v>
      </c>
      <c r="H1094" s="27" t="s">
        <v>2625</v>
      </c>
      <c r="I1094" s="66" t="s">
        <v>1215</v>
      </c>
      <c r="J1094" s="66"/>
      <c r="K1094" s="27" t="s">
        <v>2075</v>
      </c>
      <c r="L1094" s="66"/>
      <c r="M1094" s="66"/>
      <c r="N1094" s="66"/>
      <c r="O1094" s="66"/>
      <c r="P1094" s="66"/>
      <c r="Q1094" s="66"/>
      <c r="R1094" s="66"/>
      <c r="S1094" s="27"/>
      <c r="T1094" s="66"/>
      <c r="U1094" s="66"/>
      <c r="V1094" s="27"/>
      <c r="W1094" s="66" t="s">
        <v>1215</v>
      </c>
      <c r="X1094" s="66"/>
      <c r="Y1094" s="67" t="s">
        <v>2075</v>
      </c>
      <c r="Z1094" s="67"/>
      <c r="AA1094" s="67"/>
      <c r="AB1094" s="1"/>
    </row>
    <row r="1095" spans="1:28" ht="15" customHeight="1">
      <c r="A1095" s="1"/>
      <c r="B1095" s="26" t="s">
        <v>516</v>
      </c>
      <c r="C1095" s="65" t="s">
        <v>517</v>
      </c>
      <c r="D1095" s="65"/>
      <c r="E1095" s="65"/>
      <c r="F1095" s="24" t="s">
        <v>310</v>
      </c>
      <c r="G1095" s="27" t="s">
        <v>518</v>
      </c>
      <c r="H1095" s="27" t="s">
        <v>2352</v>
      </c>
      <c r="I1095" s="66" t="s">
        <v>341</v>
      </c>
      <c r="J1095" s="66"/>
      <c r="K1095" s="27" t="s">
        <v>2626</v>
      </c>
      <c r="L1095" s="66"/>
      <c r="M1095" s="66"/>
      <c r="N1095" s="66"/>
      <c r="O1095" s="66"/>
      <c r="P1095" s="66"/>
      <c r="Q1095" s="66"/>
      <c r="R1095" s="66"/>
      <c r="S1095" s="27"/>
      <c r="T1095" s="66"/>
      <c r="U1095" s="66"/>
      <c r="V1095" s="27"/>
      <c r="W1095" s="66" t="s">
        <v>341</v>
      </c>
      <c r="X1095" s="66"/>
      <c r="Y1095" s="67" t="s">
        <v>2626</v>
      </c>
      <c r="Z1095" s="67"/>
      <c r="AA1095" s="67"/>
      <c r="AB1095" s="1"/>
    </row>
    <row r="1096" spans="1:28" ht="15" customHeight="1">
      <c r="A1096" s="1"/>
      <c r="B1096" s="26" t="s">
        <v>546</v>
      </c>
      <c r="C1096" s="65" t="s">
        <v>547</v>
      </c>
      <c r="D1096" s="65"/>
      <c r="E1096" s="65"/>
      <c r="F1096" s="24" t="s">
        <v>270</v>
      </c>
      <c r="G1096" s="27" t="s">
        <v>27</v>
      </c>
      <c r="H1096" s="27" t="s">
        <v>2627</v>
      </c>
      <c r="I1096" s="66" t="s">
        <v>2628</v>
      </c>
      <c r="J1096" s="66"/>
      <c r="K1096" s="27" t="s">
        <v>2628</v>
      </c>
      <c r="L1096" s="66"/>
      <c r="M1096" s="66"/>
      <c r="N1096" s="66"/>
      <c r="O1096" s="66"/>
      <c r="P1096" s="66"/>
      <c r="Q1096" s="66"/>
      <c r="R1096" s="66"/>
      <c r="S1096" s="27"/>
      <c r="T1096" s="66"/>
      <c r="U1096" s="66"/>
      <c r="V1096" s="27"/>
      <c r="W1096" s="66" t="s">
        <v>2628</v>
      </c>
      <c r="X1096" s="66"/>
      <c r="Y1096" s="67" t="s">
        <v>2628</v>
      </c>
      <c r="Z1096" s="67"/>
      <c r="AA1096" s="67"/>
      <c r="AB1096" s="1"/>
    </row>
    <row r="1097" spans="1:28" ht="18" customHeight="1">
      <c r="A1097" s="1"/>
      <c r="B1097" s="26" t="s">
        <v>649</v>
      </c>
      <c r="C1097" s="65" t="s">
        <v>2629</v>
      </c>
      <c r="D1097" s="65"/>
      <c r="E1097" s="65"/>
      <c r="F1097" s="24" t="s">
        <v>562</v>
      </c>
      <c r="G1097" s="27" t="s">
        <v>651</v>
      </c>
      <c r="H1097" s="27" t="s">
        <v>838</v>
      </c>
      <c r="I1097" s="66" t="s">
        <v>235</v>
      </c>
      <c r="J1097" s="66"/>
      <c r="K1097" s="27" t="s">
        <v>2150</v>
      </c>
      <c r="L1097" s="66"/>
      <c r="M1097" s="66"/>
      <c r="N1097" s="66"/>
      <c r="O1097" s="66"/>
      <c r="P1097" s="66"/>
      <c r="Q1097" s="66"/>
      <c r="R1097" s="66"/>
      <c r="S1097" s="27"/>
      <c r="T1097" s="66"/>
      <c r="U1097" s="66"/>
      <c r="V1097" s="27"/>
      <c r="W1097" s="66" t="s">
        <v>235</v>
      </c>
      <c r="X1097" s="66"/>
      <c r="Y1097" s="67" t="s">
        <v>2150</v>
      </c>
      <c r="Z1097" s="67"/>
      <c r="AA1097" s="67"/>
      <c r="AB1097" s="1"/>
    </row>
    <row r="1098" spans="1:28" ht="18" customHeight="1">
      <c r="A1098" s="1"/>
      <c r="B1098" s="26" t="s">
        <v>663</v>
      </c>
      <c r="C1098" s="65" t="s">
        <v>2272</v>
      </c>
      <c r="D1098" s="65"/>
      <c r="E1098" s="65"/>
      <c r="F1098" s="24" t="s">
        <v>562</v>
      </c>
      <c r="G1098" s="27" t="s">
        <v>665</v>
      </c>
      <c r="H1098" s="27" t="s">
        <v>2630</v>
      </c>
      <c r="I1098" s="66" t="s">
        <v>896</v>
      </c>
      <c r="J1098" s="66"/>
      <c r="K1098" s="27" t="s">
        <v>2631</v>
      </c>
      <c r="L1098" s="66"/>
      <c r="M1098" s="66"/>
      <c r="N1098" s="66"/>
      <c r="O1098" s="66"/>
      <c r="P1098" s="66"/>
      <c r="Q1098" s="66"/>
      <c r="R1098" s="66"/>
      <c r="S1098" s="27"/>
      <c r="T1098" s="66"/>
      <c r="U1098" s="66"/>
      <c r="V1098" s="27"/>
      <c r="W1098" s="66" t="s">
        <v>896</v>
      </c>
      <c r="X1098" s="66"/>
      <c r="Y1098" s="67" t="s">
        <v>2631</v>
      </c>
      <c r="Z1098" s="67"/>
      <c r="AA1098" s="67"/>
      <c r="AB1098" s="1"/>
    </row>
    <row r="1099" spans="1:28" ht="15" customHeight="1">
      <c r="A1099" s="1"/>
      <c r="B1099" s="26" t="s">
        <v>696</v>
      </c>
      <c r="C1099" s="65" t="s">
        <v>697</v>
      </c>
      <c r="D1099" s="65"/>
      <c r="E1099" s="65"/>
      <c r="F1099" s="24" t="s">
        <v>270</v>
      </c>
      <c r="G1099" s="27" t="s">
        <v>27</v>
      </c>
      <c r="H1099" s="27" t="s">
        <v>2632</v>
      </c>
      <c r="I1099" s="66" t="s">
        <v>1966</v>
      </c>
      <c r="J1099" s="66"/>
      <c r="K1099" s="27" t="s">
        <v>1966</v>
      </c>
      <c r="L1099" s="66"/>
      <c r="M1099" s="66"/>
      <c r="N1099" s="66"/>
      <c r="O1099" s="66"/>
      <c r="P1099" s="66"/>
      <c r="Q1099" s="66"/>
      <c r="R1099" s="66"/>
      <c r="S1099" s="27"/>
      <c r="T1099" s="66"/>
      <c r="U1099" s="66"/>
      <c r="V1099" s="27"/>
      <c r="W1099" s="66" t="s">
        <v>1966</v>
      </c>
      <c r="X1099" s="66"/>
      <c r="Y1099" s="67" t="s">
        <v>1966</v>
      </c>
      <c r="Z1099" s="67"/>
      <c r="AA1099" s="67"/>
      <c r="AB1099" s="1"/>
    </row>
    <row r="1100" spans="1:28" ht="15" customHeight="1">
      <c r="A1100" s="1"/>
      <c r="B1100" s="26" t="s">
        <v>1178</v>
      </c>
      <c r="C1100" s="65" t="s">
        <v>1179</v>
      </c>
      <c r="D1100" s="65"/>
      <c r="E1100" s="65"/>
      <c r="F1100" s="24" t="s">
        <v>270</v>
      </c>
      <c r="G1100" s="27" t="s">
        <v>27</v>
      </c>
      <c r="H1100" s="27" t="s">
        <v>2633</v>
      </c>
      <c r="I1100" s="66" t="s">
        <v>2634</v>
      </c>
      <c r="J1100" s="66"/>
      <c r="K1100" s="27" t="s">
        <v>2634</v>
      </c>
      <c r="L1100" s="66"/>
      <c r="M1100" s="66"/>
      <c r="N1100" s="66"/>
      <c r="O1100" s="66"/>
      <c r="P1100" s="66"/>
      <c r="Q1100" s="66"/>
      <c r="R1100" s="66"/>
      <c r="S1100" s="27"/>
      <c r="T1100" s="66"/>
      <c r="U1100" s="66"/>
      <c r="V1100" s="27"/>
      <c r="W1100" s="66" t="s">
        <v>2634</v>
      </c>
      <c r="X1100" s="66"/>
      <c r="Y1100" s="67" t="s">
        <v>2634</v>
      </c>
      <c r="Z1100" s="67"/>
      <c r="AA1100" s="67"/>
      <c r="AB1100" s="1"/>
    </row>
    <row r="1101" spans="1:28" ht="48" customHeight="1">
      <c r="A1101" s="1"/>
      <c r="B1101" s="26"/>
      <c r="C1101" s="65"/>
      <c r="D1101" s="65"/>
      <c r="E1101" s="65"/>
      <c r="F1101" s="24"/>
      <c r="G1101" s="27"/>
      <c r="H1101" s="27"/>
      <c r="I1101" s="66"/>
      <c r="J1101" s="66"/>
      <c r="K1101" s="27"/>
      <c r="L1101" s="66"/>
      <c r="M1101" s="66"/>
      <c r="N1101" s="66"/>
      <c r="O1101" s="66"/>
      <c r="P1101" s="66"/>
      <c r="Q1101" s="66"/>
      <c r="R1101" s="66"/>
      <c r="S1101" s="27"/>
      <c r="T1101" s="66"/>
      <c r="U1101" s="66"/>
      <c r="V1101" s="27"/>
      <c r="W1101" s="66"/>
      <c r="X1101" s="66"/>
      <c r="Y1101" s="67"/>
      <c r="Z1101" s="67"/>
      <c r="AA1101" s="67"/>
      <c r="AB1101" s="1"/>
    </row>
    <row r="1102" spans="1:28" ht="15" customHeight="1">
      <c r="A1102" s="1"/>
      <c r="B1102" s="50" t="s">
        <v>131</v>
      </c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 t="s">
        <v>132</v>
      </c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1"/>
    </row>
    <row r="1103" spans="1:28" ht="31.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</row>
    <row r="1104" spans="1:28" ht="69.7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</row>
    <row r="1105" spans="1:28" ht="27.75" customHeight="1">
      <c r="A1105" s="1"/>
      <c r="B1105" s="37" t="s">
        <v>1147</v>
      </c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1"/>
    </row>
    <row r="1106" spans="1:28" ht="15" customHeight="1">
      <c r="A1106" s="1"/>
      <c r="B1106" s="38" t="s">
        <v>2</v>
      </c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9"/>
      <c r="U1106" s="39"/>
      <c r="V1106" s="39"/>
      <c r="W1106" s="39"/>
      <c r="X1106" s="39"/>
      <c r="Y1106" s="39"/>
      <c r="Z1106" s="39"/>
      <c r="AA1106" s="39"/>
      <c r="AB1106" s="1"/>
    </row>
    <row r="1107" spans="1:28" ht="15" customHeight="1">
      <c r="A1107" s="1"/>
      <c r="B1107" s="40" t="s">
        <v>2610</v>
      </c>
      <c r="C1107" s="40"/>
      <c r="D1107" s="40" t="s">
        <v>2611</v>
      </c>
      <c r="E1107" s="40"/>
      <c r="F1107" s="40"/>
      <c r="G1107" s="40"/>
      <c r="H1107" s="40"/>
      <c r="I1107" s="40"/>
      <c r="J1107" s="40" t="s">
        <v>2612</v>
      </c>
      <c r="K1107" s="40"/>
      <c r="L1107" s="40"/>
      <c r="M1107" s="40" t="s">
        <v>2613</v>
      </c>
      <c r="N1107" s="40"/>
      <c r="O1107" s="40"/>
      <c r="P1107" s="40"/>
      <c r="Q1107" s="40"/>
      <c r="R1107" s="2" t="s">
        <v>1152</v>
      </c>
      <c r="S1107" s="2" t="s">
        <v>234</v>
      </c>
      <c r="T1107" s="47" t="s">
        <v>2635</v>
      </c>
      <c r="U1107" s="47"/>
      <c r="V1107" s="47"/>
      <c r="W1107" s="40" t="s">
        <v>1153</v>
      </c>
      <c r="X1107" s="40"/>
      <c r="Y1107" s="40"/>
      <c r="Z1107" s="40"/>
      <c r="AA1107" s="3" t="s">
        <v>1154</v>
      </c>
      <c r="AB1107" s="1"/>
    </row>
    <row r="1108" spans="1:28" ht="21" customHeight="1">
      <c r="A1108" s="1"/>
      <c r="B1108" s="57" t="s">
        <v>1155</v>
      </c>
      <c r="C1108" s="58" t="s">
        <v>1156</v>
      </c>
      <c r="D1108" s="58"/>
      <c r="E1108" s="58"/>
      <c r="F1108" s="58"/>
      <c r="G1108" s="58"/>
      <c r="H1108" s="59" t="s">
        <v>2615</v>
      </c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60" t="s">
        <v>1157</v>
      </c>
      <c r="X1108" s="60"/>
      <c r="Y1108" s="60"/>
      <c r="Z1108" s="60"/>
      <c r="AA1108" s="60"/>
      <c r="AB1108" s="1"/>
    </row>
    <row r="1109" spans="1:28" ht="21" customHeight="1">
      <c r="A1109" s="1"/>
      <c r="B1109" s="57"/>
      <c r="C1109" s="61" t="s">
        <v>1158</v>
      </c>
      <c r="D1109" s="61"/>
      <c r="E1109" s="61"/>
      <c r="F1109" s="61"/>
      <c r="G1109" s="61"/>
      <c r="H1109" s="62" t="s">
        <v>1139</v>
      </c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  <c r="V1109" s="62"/>
      <c r="W1109" s="60"/>
      <c r="X1109" s="60"/>
      <c r="Y1109" s="60"/>
      <c r="Z1109" s="60"/>
      <c r="AA1109" s="60"/>
      <c r="AB1109" s="1"/>
    </row>
    <row r="1110" spans="1:28" ht="15" customHeight="1">
      <c r="A1110" s="1"/>
      <c r="B1110" s="57"/>
      <c r="C1110" s="61" t="s">
        <v>1159</v>
      </c>
      <c r="D1110" s="61"/>
      <c r="E1110" s="61"/>
      <c r="F1110" s="61"/>
      <c r="G1110" s="61"/>
      <c r="H1110" s="62" t="s">
        <v>1140</v>
      </c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62"/>
      <c r="T1110" s="62"/>
      <c r="U1110" s="62"/>
      <c r="V1110" s="62"/>
      <c r="W1110" s="60"/>
      <c r="X1110" s="60"/>
      <c r="Y1110" s="60"/>
      <c r="Z1110" s="60"/>
      <c r="AA1110" s="60"/>
      <c r="AB1110" s="1"/>
    </row>
    <row r="1111" spans="1:28" ht="15" customHeight="1">
      <c r="A1111" s="1"/>
      <c r="B1111" s="57"/>
      <c r="C1111" s="61" t="s">
        <v>1160</v>
      </c>
      <c r="D1111" s="61"/>
      <c r="E1111" s="61"/>
      <c r="F1111" s="61"/>
      <c r="G1111" s="61"/>
      <c r="H1111" s="63" t="s">
        <v>896</v>
      </c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0"/>
      <c r="X1111" s="60"/>
      <c r="Y1111" s="60"/>
      <c r="Z1111" s="60"/>
      <c r="AA1111" s="60"/>
      <c r="AB1111" s="1"/>
    </row>
    <row r="1112" spans="1:28" ht="21" customHeight="1">
      <c r="A1112" s="1"/>
      <c r="B1112" s="57"/>
      <c r="C1112" s="61" t="s">
        <v>1161</v>
      </c>
      <c r="D1112" s="61"/>
      <c r="E1112" s="61"/>
      <c r="F1112" s="61"/>
      <c r="G1112" s="61"/>
      <c r="H1112" s="62" t="s">
        <v>2616</v>
      </c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62"/>
      <c r="T1112" s="62"/>
      <c r="U1112" s="62"/>
      <c r="V1112" s="62"/>
      <c r="W1112" s="60"/>
      <c r="X1112" s="60"/>
      <c r="Y1112" s="60"/>
      <c r="Z1112" s="60"/>
      <c r="AA1112" s="60"/>
      <c r="AB1112" s="1"/>
    </row>
    <row r="1113" spans="1:28" ht="15.75" customHeight="1">
      <c r="A1113" s="1"/>
      <c r="B1113" s="57"/>
      <c r="C1113" s="61" t="s">
        <v>1163</v>
      </c>
      <c r="D1113" s="61"/>
      <c r="E1113" s="61"/>
      <c r="F1113" s="23" t="s">
        <v>11</v>
      </c>
      <c r="G1113" s="23" t="s">
        <v>283</v>
      </c>
      <c r="H1113" s="23" t="s">
        <v>1164</v>
      </c>
      <c r="I1113" s="61" t="s">
        <v>12</v>
      </c>
      <c r="J1113" s="61"/>
      <c r="K1113" s="23" t="s">
        <v>857</v>
      </c>
      <c r="L1113" s="61" t="s">
        <v>1164</v>
      </c>
      <c r="M1113" s="61"/>
      <c r="N1113" s="61"/>
      <c r="O1113" s="61" t="s">
        <v>12</v>
      </c>
      <c r="P1113" s="61"/>
      <c r="Q1113" s="61" t="s">
        <v>857</v>
      </c>
      <c r="R1113" s="61"/>
      <c r="S1113" s="23" t="s">
        <v>1164</v>
      </c>
      <c r="T1113" s="61" t="s">
        <v>12</v>
      </c>
      <c r="U1113" s="61"/>
      <c r="V1113" s="23" t="s">
        <v>857</v>
      </c>
      <c r="W1113" s="61" t="s">
        <v>12</v>
      </c>
      <c r="X1113" s="61"/>
      <c r="Y1113" s="64" t="s">
        <v>857</v>
      </c>
      <c r="Z1113" s="64"/>
      <c r="AA1113" s="64"/>
      <c r="AB1113" s="1"/>
    </row>
    <row r="1114" spans="1:28" ht="180" customHeight="1">
      <c r="A1114" s="1"/>
      <c r="B1114" s="26"/>
      <c r="C1114" s="65"/>
      <c r="D1114" s="65"/>
      <c r="E1114" s="65"/>
      <c r="F1114" s="24"/>
      <c r="G1114" s="27"/>
      <c r="H1114" s="27"/>
      <c r="I1114" s="66"/>
      <c r="J1114" s="66"/>
      <c r="K1114" s="27"/>
      <c r="L1114" s="66"/>
      <c r="M1114" s="66"/>
      <c r="N1114" s="66"/>
      <c r="O1114" s="66"/>
      <c r="P1114" s="66"/>
      <c r="Q1114" s="66"/>
      <c r="R1114" s="66"/>
      <c r="S1114" s="27"/>
      <c r="T1114" s="66"/>
      <c r="U1114" s="66"/>
      <c r="V1114" s="27"/>
      <c r="W1114" s="66"/>
      <c r="X1114" s="66"/>
      <c r="Y1114" s="67"/>
      <c r="Z1114" s="67"/>
      <c r="AA1114" s="67"/>
      <c r="AB1114" s="1"/>
    </row>
    <row r="1115" spans="1:28" ht="15" customHeight="1">
      <c r="A1115" s="1"/>
      <c r="B1115" s="29"/>
      <c r="C1115" s="68" t="s">
        <v>1181</v>
      </c>
      <c r="D1115" s="68"/>
      <c r="E1115" s="68"/>
      <c r="F1115" s="23" t="s">
        <v>270</v>
      </c>
      <c r="G1115" s="30"/>
      <c r="H1115" s="27"/>
      <c r="I1115" s="66"/>
      <c r="J1115" s="66"/>
      <c r="K1115" s="27" t="s">
        <v>2636</v>
      </c>
      <c r="L1115" s="66"/>
      <c r="M1115" s="66"/>
      <c r="N1115" s="66"/>
      <c r="O1115" s="66"/>
      <c r="P1115" s="66"/>
      <c r="Q1115" s="66"/>
      <c r="R1115" s="66"/>
      <c r="S1115" s="27"/>
      <c r="T1115" s="66"/>
      <c r="U1115" s="66"/>
      <c r="V1115" s="27"/>
      <c r="W1115" s="66"/>
      <c r="X1115" s="66"/>
      <c r="Y1115" s="67" t="s">
        <v>2636</v>
      </c>
      <c r="Z1115" s="67"/>
      <c r="AA1115" s="67"/>
      <c r="AB1115" s="1"/>
    </row>
    <row r="1116" spans="1:28" ht="15" customHeight="1">
      <c r="A1116" s="1"/>
      <c r="B1116" s="29"/>
      <c r="C1116" s="68" t="s">
        <v>1183</v>
      </c>
      <c r="D1116" s="68"/>
      <c r="E1116" s="23" t="s">
        <v>729</v>
      </c>
      <c r="F1116" s="23" t="s">
        <v>270</v>
      </c>
      <c r="G1116" s="30"/>
      <c r="H1116" s="27" t="s">
        <v>2637</v>
      </c>
      <c r="I1116" s="27" t="s">
        <v>802</v>
      </c>
      <c r="J1116" s="31" t="s">
        <v>1185</v>
      </c>
      <c r="K1116" s="27" t="s">
        <v>2638</v>
      </c>
      <c r="L1116" s="66"/>
      <c r="M1116" s="66"/>
      <c r="N1116" s="66"/>
      <c r="O1116" s="27"/>
      <c r="P1116" s="31"/>
      <c r="Q1116" s="66"/>
      <c r="R1116" s="66"/>
      <c r="S1116" s="27"/>
      <c r="T1116" s="27"/>
      <c r="U1116" s="31"/>
      <c r="V1116" s="27"/>
      <c r="W1116" s="66"/>
      <c r="X1116" s="66"/>
      <c r="Y1116" s="67" t="s">
        <v>2638</v>
      </c>
      <c r="Z1116" s="67"/>
      <c r="AA1116" s="67"/>
      <c r="AB1116" s="1"/>
    </row>
    <row r="1117" spans="1:28" ht="15" customHeight="1">
      <c r="A1117" s="1"/>
      <c r="B1117" s="29"/>
      <c r="C1117" s="68"/>
      <c r="D1117" s="68"/>
      <c r="E1117" s="23" t="s">
        <v>730</v>
      </c>
      <c r="F1117" s="23" t="s">
        <v>270</v>
      </c>
      <c r="G1117" s="30"/>
      <c r="H1117" s="27" t="s">
        <v>2639</v>
      </c>
      <c r="I1117" s="27"/>
      <c r="J1117" s="31"/>
      <c r="K1117" s="27"/>
      <c r="L1117" s="66"/>
      <c r="M1117" s="66"/>
      <c r="N1117" s="66"/>
      <c r="O1117" s="27"/>
      <c r="P1117" s="31"/>
      <c r="Q1117" s="66"/>
      <c r="R1117" s="66"/>
      <c r="S1117" s="27"/>
      <c r="T1117" s="27"/>
      <c r="U1117" s="31"/>
      <c r="V1117" s="27"/>
      <c r="W1117" s="66"/>
      <c r="X1117" s="66"/>
      <c r="Y1117" s="67"/>
      <c r="Z1117" s="67"/>
      <c r="AA1117" s="67"/>
      <c r="AB1117" s="1"/>
    </row>
    <row r="1118" spans="1:28" ht="15" customHeight="1">
      <c r="A1118" s="1"/>
      <c r="B1118" s="29"/>
      <c r="C1118" s="68" t="s">
        <v>1188</v>
      </c>
      <c r="D1118" s="68"/>
      <c r="E1118" s="68"/>
      <c r="F1118" s="23" t="s">
        <v>270</v>
      </c>
      <c r="G1118" s="30"/>
      <c r="H1118" s="27" t="s">
        <v>2639</v>
      </c>
      <c r="I1118" s="27" t="s">
        <v>805</v>
      </c>
      <c r="J1118" s="31" t="s">
        <v>1185</v>
      </c>
      <c r="K1118" s="27" t="s">
        <v>2640</v>
      </c>
      <c r="L1118" s="66"/>
      <c r="M1118" s="66"/>
      <c r="N1118" s="66"/>
      <c r="O1118" s="27"/>
      <c r="P1118" s="31"/>
      <c r="Q1118" s="66"/>
      <c r="R1118" s="66"/>
      <c r="S1118" s="27"/>
      <c r="T1118" s="27"/>
      <c r="U1118" s="31"/>
      <c r="V1118" s="27"/>
      <c r="W1118" s="66"/>
      <c r="X1118" s="66"/>
      <c r="Y1118" s="67" t="s">
        <v>2640</v>
      </c>
      <c r="Z1118" s="67"/>
      <c r="AA1118" s="67"/>
      <c r="AB1118" s="1"/>
    </row>
    <row r="1119" spans="1:28" ht="15" customHeight="1">
      <c r="A1119" s="1"/>
      <c r="B1119" s="29"/>
      <c r="C1119" s="68" t="s">
        <v>1190</v>
      </c>
      <c r="D1119" s="68"/>
      <c r="E1119" s="68"/>
      <c r="F1119" s="23" t="s">
        <v>270</v>
      </c>
      <c r="G1119" s="30"/>
      <c r="H1119" s="27" t="s">
        <v>2641</v>
      </c>
      <c r="I1119" s="27" t="s">
        <v>762</v>
      </c>
      <c r="J1119" s="31" t="s">
        <v>1185</v>
      </c>
      <c r="K1119" s="27" t="s">
        <v>2642</v>
      </c>
      <c r="L1119" s="66"/>
      <c r="M1119" s="66"/>
      <c r="N1119" s="66"/>
      <c r="O1119" s="27"/>
      <c r="P1119" s="31"/>
      <c r="Q1119" s="66"/>
      <c r="R1119" s="66"/>
      <c r="S1119" s="27"/>
      <c r="T1119" s="27"/>
      <c r="U1119" s="31"/>
      <c r="V1119" s="27"/>
      <c r="W1119" s="66"/>
      <c r="X1119" s="66"/>
      <c r="Y1119" s="67" t="s">
        <v>2642</v>
      </c>
      <c r="Z1119" s="67"/>
      <c r="AA1119" s="67"/>
      <c r="AB1119" s="1"/>
    </row>
    <row r="1120" spans="1:28" ht="15" customHeight="1">
      <c r="A1120" s="1"/>
      <c r="B1120" s="29"/>
      <c r="C1120" s="68" t="s">
        <v>1192</v>
      </c>
      <c r="D1120" s="68"/>
      <c r="E1120" s="68"/>
      <c r="F1120" s="23" t="s">
        <v>270</v>
      </c>
      <c r="G1120" s="30"/>
      <c r="H1120" s="27" t="s">
        <v>2643</v>
      </c>
      <c r="I1120" s="27" t="s">
        <v>1194</v>
      </c>
      <c r="J1120" s="31" t="s">
        <v>1185</v>
      </c>
      <c r="K1120" s="27" t="s">
        <v>2644</v>
      </c>
      <c r="L1120" s="66"/>
      <c r="M1120" s="66"/>
      <c r="N1120" s="66"/>
      <c r="O1120" s="27"/>
      <c r="P1120" s="31"/>
      <c r="Q1120" s="66"/>
      <c r="R1120" s="66"/>
      <c r="S1120" s="27"/>
      <c r="T1120" s="27"/>
      <c r="U1120" s="31"/>
      <c r="V1120" s="27"/>
      <c r="W1120" s="66"/>
      <c r="X1120" s="66"/>
      <c r="Y1120" s="67" t="s">
        <v>2644</v>
      </c>
      <c r="Z1120" s="67"/>
      <c r="AA1120" s="67"/>
      <c r="AB1120" s="1"/>
    </row>
    <row r="1121" spans="1:28" ht="15" customHeight="1">
      <c r="A1121" s="1"/>
      <c r="B1121" s="29"/>
      <c r="C1121" s="68" t="s">
        <v>1196</v>
      </c>
      <c r="D1121" s="68"/>
      <c r="E1121" s="68"/>
      <c r="F1121" s="23" t="s">
        <v>270</v>
      </c>
      <c r="G1121" s="30"/>
      <c r="H1121" s="27" t="s">
        <v>2645</v>
      </c>
      <c r="I1121" s="27" t="s">
        <v>736</v>
      </c>
      <c r="J1121" s="31" t="s">
        <v>1185</v>
      </c>
      <c r="K1121" s="27" t="s">
        <v>2646</v>
      </c>
      <c r="L1121" s="66"/>
      <c r="M1121" s="66"/>
      <c r="N1121" s="66"/>
      <c r="O1121" s="27"/>
      <c r="P1121" s="31"/>
      <c r="Q1121" s="66"/>
      <c r="R1121" s="66"/>
      <c r="S1121" s="27"/>
      <c r="T1121" s="27"/>
      <c r="U1121" s="31"/>
      <c r="V1121" s="27"/>
      <c r="W1121" s="66"/>
      <c r="X1121" s="66"/>
      <c r="Y1121" s="67" t="s">
        <v>2646</v>
      </c>
      <c r="Z1121" s="67"/>
      <c r="AA1121" s="67"/>
      <c r="AB1121" s="1"/>
    </row>
    <row r="1122" spans="1:28" ht="15" customHeight="1">
      <c r="A1122" s="1"/>
      <c r="B1122" s="32"/>
      <c r="C1122" s="69" t="s">
        <v>1199</v>
      </c>
      <c r="D1122" s="69"/>
      <c r="E1122" s="69"/>
      <c r="F1122" s="33" t="s">
        <v>270</v>
      </c>
      <c r="G1122" s="34"/>
      <c r="H1122" s="35"/>
      <c r="I1122" s="70"/>
      <c r="J1122" s="70"/>
      <c r="K1122" s="35" t="s">
        <v>233</v>
      </c>
      <c r="L1122" s="70"/>
      <c r="M1122" s="70"/>
      <c r="N1122" s="70"/>
      <c r="O1122" s="70"/>
      <c r="P1122" s="70"/>
      <c r="Q1122" s="70"/>
      <c r="R1122" s="70"/>
      <c r="S1122" s="35"/>
      <c r="T1122" s="70"/>
      <c r="U1122" s="70"/>
      <c r="V1122" s="35"/>
      <c r="W1122" s="70"/>
      <c r="X1122" s="70"/>
      <c r="Y1122" s="71" t="s">
        <v>233</v>
      </c>
      <c r="Z1122" s="71"/>
      <c r="AA1122" s="71"/>
      <c r="AB1122" s="1"/>
    </row>
    <row r="1123" spans="1:28" ht="15" customHeight="1">
      <c r="A1123" s="1"/>
      <c r="B1123" s="50" t="s">
        <v>131</v>
      </c>
      <c r="C1123" s="50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 t="s">
        <v>132</v>
      </c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1"/>
    </row>
    <row r="1124" spans="1:28" ht="31.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</row>
  </sheetData>
  <sheetProtection/>
  <mergeCells count="5960">
    <mergeCell ref="T1122:U1122"/>
    <mergeCell ref="W1122:X1122"/>
    <mergeCell ref="Y1122:AA1122"/>
    <mergeCell ref="B1123:M1123"/>
    <mergeCell ref="N1123:AA1123"/>
    <mergeCell ref="C1121:E1121"/>
    <mergeCell ref="L1121:N1121"/>
    <mergeCell ref="Q1121:R1121"/>
    <mergeCell ref="W1121:X1121"/>
    <mergeCell ref="Y1121:AA1121"/>
    <mergeCell ref="C1122:E1122"/>
    <mergeCell ref="I1122:J1122"/>
    <mergeCell ref="L1122:N1122"/>
    <mergeCell ref="O1122:P1122"/>
    <mergeCell ref="Q1122:R1122"/>
    <mergeCell ref="C1119:E1119"/>
    <mergeCell ref="L1119:N1119"/>
    <mergeCell ref="Q1119:R1119"/>
    <mergeCell ref="W1119:X1119"/>
    <mergeCell ref="Y1119:AA1119"/>
    <mergeCell ref="C1120:E1120"/>
    <mergeCell ref="L1120:N1120"/>
    <mergeCell ref="Q1120:R1120"/>
    <mergeCell ref="W1120:X1120"/>
    <mergeCell ref="Y1120:AA1120"/>
    <mergeCell ref="Y1117:AA1117"/>
    <mergeCell ref="C1118:E1118"/>
    <mergeCell ref="L1118:N1118"/>
    <mergeCell ref="Q1118:R1118"/>
    <mergeCell ref="W1118:X1118"/>
    <mergeCell ref="Y1118:AA1118"/>
    <mergeCell ref="W1115:X1115"/>
    <mergeCell ref="Y1115:AA1115"/>
    <mergeCell ref="C1116:D1117"/>
    <mergeCell ref="L1116:N1116"/>
    <mergeCell ref="Q1116:R1116"/>
    <mergeCell ref="W1116:X1116"/>
    <mergeCell ref="Y1116:AA1116"/>
    <mergeCell ref="L1117:N1117"/>
    <mergeCell ref="Q1117:R1117"/>
    <mergeCell ref="W1117:X1117"/>
    <mergeCell ref="C1115:E1115"/>
    <mergeCell ref="I1115:J1115"/>
    <mergeCell ref="L1115:N1115"/>
    <mergeCell ref="O1115:P1115"/>
    <mergeCell ref="Q1115:R1115"/>
    <mergeCell ref="T1115:U1115"/>
    <mergeCell ref="W1113:X1113"/>
    <mergeCell ref="Y1113:AA1113"/>
    <mergeCell ref="C1114:E1114"/>
    <mergeCell ref="I1114:J1114"/>
    <mergeCell ref="L1114:N1114"/>
    <mergeCell ref="O1114:P1114"/>
    <mergeCell ref="Q1114:R1114"/>
    <mergeCell ref="T1114:U1114"/>
    <mergeCell ref="W1114:X1114"/>
    <mergeCell ref="Y1114:AA1114"/>
    <mergeCell ref="C1112:G1112"/>
    <mergeCell ref="H1112:K1112"/>
    <mergeCell ref="L1112:R1112"/>
    <mergeCell ref="S1112:V1112"/>
    <mergeCell ref="C1113:E1113"/>
    <mergeCell ref="I1113:J1113"/>
    <mergeCell ref="L1113:N1113"/>
    <mergeCell ref="O1113:P1113"/>
    <mergeCell ref="Q1113:R1113"/>
    <mergeCell ref="T1113:U1113"/>
    <mergeCell ref="S1109:V1109"/>
    <mergeCell ref="C1110:G1110"/>
    <mergeCell ref="H1110:K1110"/>
    <mergeCell ref="L1110:R1110"/>
    <mergeCell ref="S1110:V1110"/>
    <mergeCell ref="C1111:G1111"/>
    <mergeCell ref="H1111:K1111"/>
    <mergeCell ref="L1111:R1111"/>
    <mergeCell ref="S1111:V1111"/>
    <mergeCell ref="W1107:Z1107"/>
    <mergeCell ref="B1108:B1113"/>
    <mergeCell ref="C1108:G1108"/>
    <mergeCell ref="H1108:K1108"/>
    <mergeCell ref="L1108:R1108"/>
    <mergeCell ref="S1108:V1108"/>
    <mergeCell ref="W1108:AA1112"/>
    <mergeCell ref="C1109:G1109"/>
    <mergeCell ref="H1109:K1109"/>
    <mergeCell ref="L1109:R1109"/>
    <mergeCell ref="B1102:M1102"/>
    <mergeCell ref="N1102:AA1102"/>
    <mergeCell ref="B1105:AA1105"/>
    <mergeCell ref="B1106:S1106"/>
    <mergeCell ref="T1106:AA1106"/>
    <mergeCell ref="B1107:C1107"/>
    <mergeCell ref="D1107:I1107"/>
    <mergeCell ref="J1107:L1107"/>
    <mergeCell ref="M1107:Q1107"/>
    <mergeCell ref="T1107:V1107"/>
    <mergeCell ref="W1100:X1100"/>
    <mergeCell ref="Y1100:AA1100"/>
    <mergeCell ref="C1101:E1101"/>
    <mergeCell ref="I1101:J1101"/>
    <mergeCell ref="L1101:N1101"/>
    <mergeCell ref="O1101:P1101"/>
    <mergeCell ref="Q1101:R1101"/>
    <mergeCell ref="T1101:U1101"/>
    <mergeCell ref="W1101:X1101"/>
    <mergeCell ref="Y1101:AA1101"/>
    <mergeCell ref="C1100:E1100"/>
    <mergeCell ref="I1100:J1100"/>
    <mergeCell ref="L1100:N1100"/>
    <mergeCell ref="O1100:P1100"/>
    <mergeCell ref="Q1100:R1100"/>
    <mergeCell ref="T1100:U1100"/>
    <mergeCell ref="W1098:X1098"/>
    <mergeCell ref="Y1098:AA1098"/>
    <mergeCell ref="C1099:E1099"/>
    <mergeCell ref="I1099:J1099"/>
    <mergeCell ref="L1099:N1099"/>
    <mergeCell ref="O1099:P1099"/>
    <mergeCell ref="Q1099:R1099"/>
    <mergeCell ref="T1099:U1099"/>
    <mergeCell ref="W1099:X1099"/>
    <mergeCell ref="Y1099:AA1099"/>
    <mergeCell ref="C1098:E1098"/>
    <mergeCell ref="I1098:J1098"/>
    <mergeCell ref="L1098:N1098"/>
    <mergeCell ref="O1098:P1098"/>
    <mergeCell ref="Q1098:R1098"/>
    <mergeCell ref="T1098:U1098"/>
    <mergeCell ref="W1096:X1096"/>
    <mergeCell ref="Y1096:AA1096"/>
    <mergeCell ref="C1097:E1097"/>
    <mergeCell ref="I1097:J1097"/>
    <mergeCell ref="L1097:N1097"/>
    <mergeCell ref="O1097:P1097"/>
    <mergeCell ref="Q1097:R1097"/>
    <mergeCell ref="T1097:U1097"/>
    <mergeCell ref="W1097:X1097"/>
    <mergeCell ref="Y1097:AA1097"/>
    <mergeCell ref="C1096:E1096"/>
    <mergeCell ref="I1096:J1096"/>
    <mergeCell ref="L1096:N1096"/>
    <mergeCell ref="O1096:P1096"/>
    <mergeCell ref="Q1096:R1096"/>
    <mergeCell ref="T1096:U1096"/>
    <mergeCell ref="W1094:X1094"/>
    <mergeCell ref="Y1094:AA1094"/>
    <mergeCell ref="C1095:E1095"/>
    <mergeCell ref="I1095:J1095"/>
    <mergeCell ref="L1095:N1095"/>
    <mergeCell ref="O1095:P1095"/>
    <mergeCell ref="Q1095:R1095"/>
    <mergeCell ref="T1095:U1095"/>
    <mergeCell ref="W1095:X1095"/>
    <mergeCell ref="Y1095:AA1095"/>
    <mergeCell ref="C1094:E1094"/>
    <mergeCell ref="I1094:J1094"/>
    <mergeCell ref="L1094:N1094"/>
    <mergeCell ref="O1094:P1094"/>
    <mergeCell ref="Q1094:R1094"/>
    <mergeCell ref="T1094:U1094"/>
    <mergeCell ref="W1092:X1092"/>
    <mergeCell ref="Y1092:AA1092"/>
    <mergeCell ref="C1093:E1093"/>
    <mergeCell ref="I1093:J1093"/>
    <mergeCell ref="L1093:N1093"/>
    <mergeCell ref="O1093:P1093"/>
    <mergeCell ref="Q1093:R1093"/>
    <mergeCell ref="T1093:U1093"/>
    <mergeCell ref="W1093:X1093"/>
    <mergeCell ref="Y1093:AA1093"/>
    <mergeCell ref="C1092:E1092"/>
    <mergeCell ref="I1092:J1092"/>
    <mergeCell ref="L1092:N1092"/>
    <mergeCell ref="O1092:P1092"/>
    <mergeCell ref="Q1092:R1092"/>
    <mergeCell ref="T1092:U1092"/>
    <mergeCell ref="W1090:X1090"/>
    <mergeCell ref="Y1090:AA1090"/>
    <mergeCell ref="C1091:E1091"/>
    <mergeCell ref="I1091:J1091"/>
    <mergeCell ref="L1091:N1091"/>
    <mergeCell ref="O1091:P1091"/>
    <mergeCell ref="Q1091:R1091"/>
    <mergeCell ref="T1091:U1091"/>
    <mergeCell ref="W1091:X1091"/>
    <mergeCell ref="Y1091:AA1091"/>
    <mergeCell ref="C1090:E1090"/>
    <mergeCell ref="I1090:J1090"/>
    <mergeCell ref="L1090:N1090"/>
    <mergeCell ref="O1090:P1090"/>
    <mergeCell ref="Q1090:R1090"/>
    <mergeCell ref="T1090:U1090"/>
    <mergeCell ref="W1088:X1088"/>
    <mergeCell ref="Y1088:AA1088"/>
    <mergeCell ref="C1089:E1089"/>
    <mergeCell ref="I1089:J1089"/>
    <mergeCell ref="L1089:N1089"/>
    <mergeCell ref="O1089:P1089"/>
    <mergeCell ref="Q1089:R1089"/>
    <mergeCell ref="T1089:U1089"/>
    <mergeCell ref="W1089:X1089"/>
    <mergeCell ref="Y1089:AA1089"/>
    <mergeCell ref="C1088:E1088"/>
    <mergeCell ref="I1088:J1088"/>
    <mergeCell ref="L1088:N1088"/>
    <mergeCell ref="O1088:P1088"/>
    <mergeCell ref="Q1088:R1088"/>
    <mergeCell ref="T1088:U1088"/>
    <mergeCell ref="W1086:X1086"/>
    <mergeCell ref="Y1086:AA1086"/>
    <mergeCell ref="C1087:E1087"/>
    <mergeCell ref="I1087:J1087"/>
    <mergeCell ref="L1087:N1087"/>
    <mergeCell ref="O1087:P1087"/>
    <mergeCell ref="Q1087:R1087"/>
    <mergeCell ref="T1087:U1087"/>
    <mergeCell ref="W1087:X1087"/>
    <mergeCell ref="Y1087:AA1087"/>
    <mergeCell ref="C1086:E1086"/>
    <mergeCell ref="I1086:J1086"/>
    <mergeCell ref="L1086:N1086"/>
    <mergeCell ref="O1086:P1086"/>
    <mergeCell ref="Q1086:R1086"/>
    <mergeCell ref="T1086:U1086"/>
    <mergeCell ref="W1084:X1084"/>
    <mergeCell ref="Y1084:AA1084"/>
    <mergeCell ref="C1085:E1085"/>
    <mergeCell ref="I1085:J1085"/>
    <mergeCell ref="L1085:N1085"/>
    <mergeCell ref="O1085:P1085"/>
    <mergeCell ref="Q1085:R1085"/>
    <mergeCell ref="T1085:U1085"/>
    <mergeCell ref="W1085:X1085"/>
    <mergeCell ref="Y1085:AA1085"/>
    <mergeCell ref="C1083:G1083"/>
    <mergeCell ref="H1083:K1083"/>
    <mergeCell ref="L1083:R1083"/>
    <mergeCell ref="S1083:V1083"/>
    <mergeCell ref="C1084:E1084"/>
    <mergeCell ref="I1084:J1084"/>
    <mergeCell ref="L1084:N1084"/>
    <mergeCell ref="O1084:P1084"/>
    <mergeCell ref="Q1084:R1084"/>
    <mergeCell ref="T1084:U1084"/>
    <mergeCell ref="C1081:G1081"/>
    <mergeCell ref="H1081:K1081"/>
    <mergeCell ref="L1081:R1081"/>
    <mergeCell ref="S1081:V1081"/>
    <mergeCell ref="C1082:G1082"/>
    <mergeCell ref="H1082:K1082"/>
    <mergeCell ref="L1082:R1082"/>
    <mergeCell ref="S1082:V1082"/>
    <mergeCell ref="B1079:B1084"/>
    <mergeCell ref="C1079:G1079"/>
    <mergeCell ref="H1079:K1079"/>
    <mergeCell ref="L1079:R1079"/>
    <mergeCell ref="S1079:V1079"/>
    <mergeCell ref="W1079:AA1083"/>
    <mergeCell ref="C1080:G1080"/>
    <mergeCell ref="H1080:K1080"/>
    <mergeCell ref="L1080:R1080"/>
    <mergeCell ref="S1080:V1080"/>
    <mergeCell ref="B1078:C1078"/>
    <mergeCell ref="D1078:I1078"/>
    <mergeCell ref="J1078:L1078"/>
    <mergeCell ref="M1078:Q1078"/>
    <mergeCell ref="T1078:V1078"/>
    <mergeCell ref="W1078:Z1078"/>
    <mergeCell ref="W1072:X1072"/>
    <mergeCell ref="Y1072:AA1072"/>
    <mergeCell ref="B1073:M1073"/>
    <mergeCell ref="N1073:AA1073"/>
    <mergeCell ref="B1076:AA1076"/>
    <mergeCell ref="B1077:S1077"/>
    <mergeCell ref="T1077:AA1077"/>
    <mergeCell ref="C1072:E1072"/>
    <mergeCell ref="I1072:J1072"/>
    <mergeCell ref="L1072:N1072"/>
    <mergeCell ref="O1072:P1072"/>
    <mergeCell ref="Q1072:R1072"/>
    <mergeCell ref="T1072:U1072"/>
    <mergeCell ref="C1070:E1070"/>
    <mergeCell ref="L1070:N1070"/>
    <mergeCell ref="Q1070:R1070"/>
    <mergeCell ref="W1070:X1070"/>
    <mergeCell ref="Y1070:AA1070"/>
    <mergeCell ref="C1071:E1071"/>
    <mergeCell ref="L1071:N1071"/>
    <mergeCell ref="Q1071:R1071"/>
    <mergeCell ref="W1071:X1071"/>
    <mergeCell ref="Y1071:AA1071"/>
    <mergeCell ref="C1068:E1068"/>
    <mergeCell ref="L1068:N1068"/>
    <mergeCell ref="Q1068:R1068"/>
    <mergeCell ref="W1068:X1068"/>
    <mergeCell ref="Y1068:AA1068"/>
    <mergeCell ref="C1069:E1069"/>
    <mergeCell ref="L1069:N1069"/>
    <mergeCell ref="Q1069:R1069"/>
    <mergeCell ref="W1069:X1069"/>
    <mergeCell ref="Y1069:AA1069"/>
    <mergeCell ref="C1066:D1067"/>
    <mergeCell ref="L1066:N1066"/>
    <mergeCell ref="Q1066:R1066"/>
    <mergeCell ref="W1066:X1066"/>
    <mergeCell ref="Y1066:AA1066"/>
    <mergeCell ref="L1067:N1067"/>
    <mergeCell ref="Q1067:R1067"/>
    <mergeCell ref="W1067:X1067"/>
    <mergeCell ref="Y1067:AA1067"/>
    <mergeCell ref="W1064:X1064"/>
    <mergeCell ref="Y1064:AA1064"/>
    <mergeCell ref="C1065:E1065"/>
    <mergeCell ref="I1065:J1065"/>
    <mergeCell ref="L1065:N1065"/>
    <mergeCell ref="O1065:P1065"/>
    <mergeCell ref="Q1065:R1065"/>
    <mergeCell ref="T1065:U1065"/>
    <mergeCell ref="W1065:X1065"/>
    <mergeCell ref="Y1065:AA1065"/>
    <mergeCell ref="C1064:E1064"/>
    <mergeCell ref="I1064:J1064"/>
    <mergeCell ref="L1064:N1064"/>
    <mergeCell ref="O1064:P1064"/>
    <mergeCell ref="Q1064:R1064"/>
    <mergeCell ref="T1064:U1064"/>
    <mergeCell ref="W1062:X1062"/>
    <mergeCell ref="Y1062:AA1062"/>
    <mergeCell ref="C1063:E1063"/>
    <mergeCell ref="I1063:J1063"/>
    <mergeCell ref="L1063:N1063"/>
    <mergeCell ref="O1063:P1063"/>
    <mergeCell ref="Q1063:R1063"/>
    <mergeCell ref="T1063:U1063"/>
    <mergeCell ref="W1063:X1063"/>
    <mergeCell ref="Y1063:AA1063"/>
    <mergeCell ref="C1062:E1062"/>
    <mergeCell ref="I1062:J1062"/>
    <mergeCell ref="L1062:N1062"/>
    <mergeCell ref="O1062:P1062"/>
    <mergeCell ref="Q1062:R1062"/>
    <mergeCell ref="T1062:U1062"/>
    <mergeCell ref="W1060:X1060"/>
    <mergeCell ref="Y1060:AA1060"/>
    <mergeCell ref="C1061:E1061"/>
    <mergeCell ref="I1061:J1061"/>
    <mergeCell ref="L1061:N1061"/>
    <mergeCell ref="O1061:P1061"/>
    <mergeCell ref="Q1061:R1061"/>
    <mergeCell ref="T1061:U1061"/>
    <mergeCell ref="W1061:X1061"/>
    <mergeCell ref="Y1061:AA1061"/>
    <mergeCell ref="C1059:G1059"/>
    <mergeCell ref="H1059:K1059"/>
    <mergeCell ref="L1059:R1059"/>
    <mergeCell ref="S1059:V1059"/>
    <mergeCell ref="C1060:E1060"/>
    <mergeCell ref="I1060:J1060"/>
    <mergeCell ref="L1060:N1060"/>
    <mergeCell ref="O1060:P1060"/>
    <mergeCell ref="Q1060:R1060"/>
    <mergeCell ref="T1060:U1060"/>
    <mergeCell ref="S1056:V1056"/>
    <mergeCell ref="C1057:G1057"/>
    <mergeCell ref="H1057:K1057"/>
    <mergeCell ref="L1057:R1057"/>
    <mergeCell ref="S1057:V1057"/>
    <mergeCell ref="C1058:G1058"/>
    <mergeCell ref="H1058:K1058"/>
    <mergeCell ref="L1058:R1058"/>
    <mergeCell ref="S1058:V1058"/>
    <mergeCell ref="W1054:Z1054"/>
    <mergeCell ref="B1055:B1060"/>
    <mergeCell ref="C1055:G1055"/>
    <mergeCell ref="H1055:K1055"/>
    <mergeCell ref="L1055:R1055"/>
    <mergeCell ref="S1055:V1055"/>
    <mergeCell ref="W1055:AA1059"/>
    <mergeCell ref="C1056:G1056"/>
    <mergeCell ref="H1056:K1056"/>
    <mergeCell ref="L1056:R1056"/>
    <mergeCell ref="B1049:M1049"/>
    <mergeCell ref="N1049:AA1049"/>
    <mergeCell ref="B1052:AA1052"/>
    <mergeCell ref="B1053:S1053"/>
    <mergeCell ref="T1053:AA1053"/>
    <mergeCell ref="B1054:C1054"/>
    <mergeCell ref="D1054:I1054"/>
    <mergeCell ref="J1054:L1054"/>
    <mergeCell ref="M1054:Q1054"/>
    <mergeCell ref="T1054:V1054"/>
    <mergeCell ref="W1047:X1047"/>
    <mergeCell ref="Y1047:AA1047"/>
    <mergeCell ref="C1048:E1048"/>
    <mergeCell ref="I1048:J1048"/>
    <mergeCell ref="L1048:N1048"/>
    <mergeCell ref="O1048:P1048"/>
    <mergeCell ref="Q1048:R1048"/>
    <mergeCell ref="T1048:U1048"/>
    <mergeCell ref="W1048:X1048"/>
    <mergeCell ref="Y1048:AA1048"/>
    <mergeCell ref="C1047:E1047"/>
    <mergeCell ref="I1047:J1047"/>
    <mergeCell ref="L1047:N1047"/>
    <mergeCell ref="O1047:P1047"/>
    <mergeCell ref="Q1047:R1047"/>
    <mergeCell ref="T1047:U1047"/>
    <mergeCell ref="W1045:X1045"/>
    <mergeCell ref="Y1045:AA1045"/>
    <mergeCell ref="C1046:E1046"/>
    <mergeCell ref="I1046:J1046"/>
    <mergeCell ref="L1046:N1046"/>
    <mergeCell ref="O1046:P1046"/>
    <mergeCell ref="Q1046:R1046"/>
    <mergeCell ref="T1046:U1046"/>
    <mergeCell ref="W1046:X1046"/>
    <mergeCell ref="Y1046:AA1046"/>
    <mergeCell ref="C1045:E1045"/>
    <mergeCell ref="I1045:J1045"/>
    <mergeCell ref="L1045:N1045"/>
    <mergeCell ref="O1045:P1045"/>
    <mergeCell ref="Q1045:R1045"/>
    <mergeCell ref="T1045:U1045"/>
    <mergeCell ref="W1043:X1043"/>
    <mergeCell ref="Y1043:AA1043"/>
    <mergeCell ref="C1044:E1044"/>
    <mergeCell ref="I1044:J1044"/>
    <mergeCell ref="L1044:N1044"/>
    <mergeCell ref="O1044:P1044"/>
    <mergeCell ref="Q1044:R1044"/>
    <mergeCell ref="T1044:U1044"/>
    <mergeCell ref="W1044:X1044"/>
    <mergeCell ref="Y1044:AA1044"/>
    <mergeCell ref="C1043:E1043"/>
    <mergeCell ref="I1043:J1043"/>
    <mergeCell ref="L1043:N1043"/>
    <mergeCell ref="O1043:P1043"/>
    <mergeCell ref="Q1043:R1043"/>
    <mergeCell ref="T1043:U1043"/>
    <mergeCell ref="W1041:X1041"/>
    <mergeCell ref="Y1041:AA1041"/>
    <mergeCell ref="C1042:E1042"/>
    <mergeCell ref="I1042:J1042"/>
    <mergeCell ref="L1042:N1042"/>
    <mergeCell ref="O1042:P1042"/>
    <mergeCell ref="Q1042:R1042"/>
    <mergeCell ref="T1042:U1042"/>
    <mergeCell ref="W1042:X1042"/>
    <mergeCell ref="Y1042:AA1042"/>
    <mergeCell ref="C1041:E1041"/>
    <mergeCell ref="I1041:J1041"/>
    <mergeCell ref="L1041:N1041"/>
    <mergeCell ref="O1041:P1041"/>
    <mergeCell ref="Q1041:R1041"/>
    <mergeCell ref="T1041:U1041"/>
    <mergeCell ref="W1039:X1039"/>
    <mergeCell ref="Y1039:AA1039"/>
    <mergeCell ref="C1040:E1040"/>
    <mergeCell ref="I1040:J1040"/>
    <mergeCell ref="L1040:N1040"/>
    <mergeCell ref="O1040:P1040"/>
    <mergeCell ref="Q1040:R1040"/>
    <mergeCell ref="T1040:U1040"/>
    <mergeCell ref="W1040:X1040"/>
    <mergeCell ref="Y1040:AA1040"/>
    <mergeCell ref="C1039:E1039"/>
    <mergeCell ref="I1039:J1039"/>
    <mergeCell ref="L1039:N1039"/>
    <mergeCell ref="O1039:P1039"/>
    <mergeCell ref="Q1039:R1039"/>
    <mergeCell ref="T1039:U1039"/>
    <mergeCell ref="W1037:X1037"/>
    <mergeCell ref="Y1037:AA1037"/>
    <mergeCell ref="C1038:E1038"/>
    <mergeCell ref="I1038:J1038"/>
    <mergeCell ref="L1038:N1038"/>
    <mergeCell ref="O1038:P1038"/>
    <mergeCell ref="Q1038:R1038"/>
    <mergeCell ref="T1038:U1038"/>
    <mergeCell ref="W1038:X1038"/>
    <mergeCell ref="Y1038:AA1038"/>
    <mergeCell ref="C1037:E1037"/>
    <mergeCell ref="I1037:J1037"/>
    <mergeCell ref="L1037:N1037"/>
    <mergeCell ref="O1037:P1037"/>
    <mergeCell ref="Q1037:R1037"/>
    <mergeCell ref="T1037:U1037"/>
    <mergeCell ref="W1035:X1035"/>
    <mergeCell ref="Y1035:AA1035"/>
    <mergeCell ref="C1036:E1036"/>
    <mergeCell ref="I1036:J1036"/>
    <mergeCell ref="L1036:N1036"/>
    <mergeCell ref="O1036:P1036"/>
    <mergeCell ref="Q1036:R1036"/>
    <mergeCell ref="T1036:U1036"/>
    <mergeCell ref="W1036:X1036"/>
    <mergeCell ref="Y1036:AA1036"/>
    <mergeCell ref="C1035:E1035"/>
    <mergeCell ref="I1035:J1035"/>
    <mergeCell ref="L1035:N1035"/>
    <mergeCell ref="O1035:P1035"/>
    <mergeCell ref="Q1035:R1035"/>
    <mergeCell ref="T1035:U1035"/>
    <mergeCell ref="W1033:X1033"/>
    <mergeCell ref="Y1033:AA1033"/>
    <mergeCell ref="C1034:E1034"/>
    <mergeCell ref="I1034:J1034"/>
    <mergeCell ref="L1034:N1034"/>
    <mergeCell ref="O1034:P1034"/>
    <mergeCell ref="Q1034:R1034"/>
    <mergeCell ref="T1034:U1034"/>
    <mergeCell ref="W1034:X1034"/>
    <mergeCell ref="Y1034:AA1034"/>
    <mergeCell ref="C1033:E1033"/>
    <mergeCell ref="I1033:J1033"/>
    <mergeCell ref="L1033:N1033"/>
    <mergeCell ref="O1033:P1033"/>
    <mergeCell ref="Q1033:R1033"/>
    <mergeCell ref="T1033:U1033"/>
    <mergeCell ref="W1031:X1031"/>
    <mergeCell ref="Y1031:AA1031"/>
    <mergeCell ref="C1032:E1032"/>
    <mergeCell ref="I1032:J1032"/>
    <mergeCell ref="L1032:N1032"/>
    <mergeCell ref="O1032:P1032"/>
    <mergeCell ref="Q1032:R1032"/>
    <mergeCell ref="T1032:U1032"/>
    <mergeCell ref="W1032:X1032"/>
    <mergeCell ref="Y1032:AA1032"/>
    <mergeCell ref="C1031:E1031"/>
    <mergeCell ref="I1031:J1031"/>
    <mergeCell ref="L1031:N1031"/>
    <mergeCell ref="O1031:P1031"/>
    <mergeCell ref="Q1031:R1031"/>
    <mergeCell ref="T1031:U1031"/>
    <mergeCell ref="W1029:X1029"/>
    <mergeCell ref="Y1029:AA1029"/>
    <mergeCell ref="C1030:E1030"/>
    <mergeCell ref="I1030:J1030"/>
    <mergeCell ref="L1030:N1030"/>
    <mergeCell ref="O1030:P1030"/>
    <mergeCell ref="Q1030:R1030"/>
    <mergeCell ref="T1030:U1030"/>
    <mergeCell ref="W1030:X1030"/>
    <mergeCell ref="Y1030:AA1030"/>
    <mergeCell ref="C1028:G1028"/>
    <mergeCell ref="H1028:K1028"/>
    <mergeCell ref="L1028:R1028"/>
    <mergeCell ref="S1028:V1028"/>
    <mergeCell ref="C1029:E1029"/>
    <mergeCell ref="I1029:J1029"/>
    <mergeCell ref="L1029:N1029"/>
    <mergeCell ref="O1029:P1029"/>
    <mergeCell ref="Q1029:R1029"/>
    <mergeCell ref="T1029:U1029"/>
    <mergeCell ref="C1026:G1026"/>
    <mergeCell ref="H1026:K1026"/>
    <mergeCell ref="L1026:R1026"/>
    <mergeCell ref="S1026:V1026"/>
    <mergeCell ref="C1027:G1027"/>
    <mergeCell ref="H1027:K1027"/>
    <mergeCell ref="L1027:R1027"/>
    <mergeCell ref="S1027:V1027"/>
    <mergeCell ref="B1024:B1029"/>
    <mergeCell ref="C1024:G1024"/>
    <mergeCell ref="H1024:K1024"/>
    <mergeCell ref="L1024:R1024"/>
    <mergeCell ref="S1024:V1024"/>
    <mergeCell ref="W1024:AA1028"/>
    <mergeCell ref="C1025:G1025"/>
    <mergeCell ref="H1025:K1025"/>
    <mergeCell ref="L1025:R1025"/>
    <mergeCell ref="S1025:V1025"/>
    <mergeCell ref="B1023:C1023"/>
    <mergeCell ref="D1023:I1023"/>
    <mergeCell ref="J1023:L1023"/>
    <mergeCell ref="M1023:Q1023"/>
    <mergeCell ref="T1023:V1023"/>
    <mergeCell ref="W1023:Z1023"/>
    <mergeCell ref="X1017:Z1017"/>
    <mergeCell ref="B1018:M1018"/>
    <mergeCell ref="N1018:AA1018"/>
    <mergeCell ref="B1021:AA1021"/>
    <mergeCell ref="B1022:S1022"/>
    <mergeCell ref="T1022:AA1022"/>
    <mergeCell ref="C1017:E1017"/>
    <mergeCell ref="I1017:J1017"/>
    <mergeCell ref="L1017:N1017"/>
    <mergeCell ref="O1017:P1017"/>
    <mergeCell ref="Q1017:R1017"/>
    <mergeCell ref="T1017:U1017"/>
    <mergeCell ref="C1015:E1015"/>
    <mergeCell ref="L1015:N1015"/>
    <mergeCell ref="Q1015:R1015"/>
    <mergeCell ref="X1015:Y1015"/>
    <mergeCell ref="C1016:E1016"/>
    <mergeCell ref="L1016:N1016"/>
    <mergeCell ref="Q1016:R1016"/>
    <mergeCell ref="X1016:Y1016"/>
    <mergeCell ref="C1013:E1013"/>
    <mergeCell ref="L1013:N1013"/>
    <mergeCell ref="Q1013:R1013"/>
    <mergeCell ref="X1013:Y1013"/>
    <mergeCell ref="C1014:E1014"/>
    <mergeCell ref="L1014:N1014"/>
    <mergeCell ref="Q1014:R1014"/>
    <mergeCell ref="X1014:Y1014"/>
    <mergeCell ref="C1011:D1012"/>
    <mergeCell ref="L1011:N1011"/>
    <mergeCell ref="Q1011:R1011"/>
    <mergeCell ref="X1011:Y1011"/>
    <mergeCell ref="L1012:N1012"/>
    <mergeCell ref="Q1012:R1012"/>
    <mergeCell ref="X1012:Y1012"/>
    <mergeCell ref="X1009:Z1009"/>
    <mergeCell ref="C1010:E1010"/>
    <mergeCell ref="I1010:J1010"/>
    <mergeCell ref="L1010:N1010"/>
    <mergeCell ref="O1010:P1010"/>
    <mergeCell ref="Q1010:R1010"/>
    <mergeCell ref="T1010:U1010"/>
    <mergeCell ref="X1010:Z1010"/>
    <mergeCell ref="C1009:E1009"/>
    <mergeCell ref="I1009:J1009"/>
    <mergeCell ref="L1009:N1009"/>
    <mergeCell ref="O1009:P1009"/>
    <mergeCell ref="Q1009:R1009"/>
    <mergeCell ref="T1009:U1009"/>
    <mergeCell ref="X1007:Z1007"/>
    <mergeCell ref="C1008:E1008"/>
    <mergeCell ref="I1008:J1008"/>
    <mergeCell ref="L1008:N1008"/>
    <mergeCell ref="O1008:P1008"/>
    <mergeCell ref="Q1008:R1008"/>
    <mergeCell ref="T1008:U1008"/>
    <mergeCell ref="X1008:Z1008"/>
    <mergeCell ref="C1007:E1007"/>
    <mergeCell ref="I1007:J1007"/>
    <mergeCell ref="L1007:N1007"/>
    <mergeCell ref="O1007:P1007"/>
    <mergeCell ref="Q1007:R1007"/>
    <mergeCell ref="T1007:U1007"/>
    <mergeCell ref="X1005:Z1005"/>
    <mergeCell ref="C1006:E1006"/>
    <mergeCell ref="I1006:J1006"/>
    <mergeCell ref="L1006:N1006"/>
    <mergeCell ref="O1006:P1006"/>
    <mergeCell ref="Q1006:R1006"/>
    <mergeCell ref="T1006:U1006"/>
    <mergeCell ref="X1006:Z1006"/>
    <mergeCell ref="C1005:E1005"/>
    <mergeCell ref="I1005:J1005"/>
    <mergeCell ref="L1005:N1005"/>
    <mergeCell ref="O1005:P1005"/>
    <mergeCell ref="Q1005:R1005"/>
    <mergeCell ref="T1005:U1005"/>
    <mergeCell ref="C1003:G1003"/>
    <mergeCell ref="H1003:K1003"/>
    <mergeCell ref="L1003:R1003"/>
    <mergeCell ref="S1003:V1003"/>
    <mergeCell ref="W1003:AA1003"/>
    <mergeCell ref="C1004:G1004"/>
    <mergeCell ref="H1004:K1004"/>
    <mergeCell ref="L1004:R1004"/>
    <mergeCell ref="S1004:V1004"/>
    <mergeCell ref="W1004:AA1004"/>
    <mergeCell ref="S1001:V1001"/>
    <mergeCell ref="W1001:AA1001"/>
    <mergeCell ref="C1002:G1002"/>
    <mergeCell ref="H1002:K1002"/>
    <mergeCell ref="L1002:R1002"/>
    <mergeCell ref="S1002:V1002"/>
    <mergeCell ref="W1002:AA1002"/>
    <mergeCell ref="W999:Z999"/>
    <mergeCell ref="B1000:B1005"/>
    <mergeCell ref="C1000:G1000"/>
    <mergeCell ref="H1000:K1000"/>
    <mergeCell ref="L1000:R1000"/>
    <mergeCell ref="S1000:V1000"/>
    <mergeCell ref="W1000:AA1000"/>
    <mergeCell ref="C1001:G1001"/>
    <mergeCell ref="H1001:K1001"/>
    <mergeCell ref="L1001:R1001"/>
    <mergeCell ref="B994:M994"/>
    <mergeCell ref="N994:AA994"/>
    <mergeCell ref="B997:AA997"/>
    <mergeCell ref="B998:S998"/>
    <mergeCell ref="T998:AA998"/>
    <mergeCell ref="B999:C999"/>
    <mergeCell ref="D999:I999"/>
    <mergeCell ref="J999:L999"/>
    <mergeCell ref="M999:Q999"/>
    <mergeCell ref="T999:V999"/>
    <mergeCell ref="X992:Z992"/>
    <mergeCell ref="C993:E993"/>
    <mergeCell ref="I993:J993"/>
    <mergeCell ref="L993:N993"/>
    <mergeCell ref="O993:P993"/>
    <mergeCell ref="Q993:R993"/>
    <mergeCell ref="T993:U993"/>
    <mergeCell ref="X993:Z993"/>
    <mergeCell ref="C992:E992"/>
    <mergeCell ref="I992:J992"/>
    <mergeCell ref="L992:N992"/>
    <mergeCell ref="O992:P992"/>
    <mergeCell ref="Q992:R992"/>
    <mergeCell ref="T992:U992"/>
    <mergeCell ref="X990:Z990"/>
    <mergeCell ref="C991:E991"/>
    <mergeCell ref="I991:J991"/>
    <mergeCell ref="L991:N991"/>
    <mergeCell ref="O991:P991"/>
    <mergeCell ref="Q991:R991"/>
    <mergeCell ref="T991:U991"/>
    <mergeCell ref="X991:Z991"/>
    <mergeCell ref="C990:E990"/>
    <mergeCell ref="I990:J990"/>
    <mergeCell ref="L990:N990"/>
    <mergeCell ref="O990:P990"/>
    <mergeCell ref="Q990:R990"/>
    <mergeCell ref="T990:U990"/>
    <mergeCell ref="X988:Z988"/>
    <mergeCell ref="C989:E989"/>
    <mergeCell ref="I989:J989"/>
    <mergeCell ref="L989:N989"/>
    <mergeCell ref="O989:P989"/>
    <mergeCell ref="Q989:R989"/>
    <mergeCell ref="T989:U989"/>
    <mergeCell ref="X989:Z989"/>
    <mergeCell ref="C988:E988"/>
    <mergeCell ref="I988:J988"/>
    <mergeCell ref="L988:N988"/>
    <mergeCell ref="O988:P988"/>
    <mergeCell ref="Q988:R988"/>
    <mergeCell ref="T988:U988"/>
    <mergeCell ref="X986:Z986"/>
    <mergeCell ref="C987:E987"/>
    <mergeCell ref="I987:J987"/>
    <mergeCell ref="L987:N987"/>
    <mergeCell ref="O987:P987"/>
    <mergeCell ref="Q987:R987"/>
    <mergeCell ref="T987:U987"/>
    <mergeCell ref="X987:Z987"/>
    <mergeCell ref="C986:E986"/>
    <mergeCell ref="I986:J986"/>
    <mergeCell ref="L986:N986"/>
    <mergeCell ref="O986:P986"/>
    <mergeCell ref="Q986:R986"/>
    <mergeCell ref="T986:U986"/>
    <mergeCell ref="X984:Z984"/>
    <mergeCell ref="C985:E985"/>
    <mergeCell ref="I985:J985"/>
    <mergeCell ref="L985:N985"/>
    <mergeCell ref="O985:P985"/>
    <mergeCell ref="Q985:R985"/>
    <mergeCell ref="T985:U985"/>
    <mergeCell ref="X985:Z985"/>
    <mergeCell ref="C984:E984"/>
    <mergeCell ref="I984:J984"/>
    <mergeCell ref="L984:N984"/>
    <mergeCell ref="O984:P984"/>
    <mergeCell ref="Q984:R984"/>
    <mergeCell ref="T984:U984"/>
    <mergeCell ref="X982:Z982"/>
    <mergeCell ref="C983:E983"/>
    <mergeCell ref="I983:J983"/>
    <mergeCell ref="L983:N983"/>
    <mergeCell ref="O983:P983"/>
    <mergeCell ref="Q983:R983"/>
    <mergeCell ref="T983:U983"/>
    <mergeCell ref="X983:Z983"/>
    <mergeCell ref="C982:E982"/>
    <mergeCell ref="I982:J982"/>
    <mergeCell ref="L982:N982"/>
    <mergeCell ref="O982:P982"/>
    <mergeCell ref="Q982:R982"/>
    <mergeCell ref="T982:U982"/>
    <mergeCell ref="X980:Z980"/>
    <mergeCell ref="C981:E981"/>
    <mergeCell ref="I981:J981"/>
    <mergeCell ref="L981:N981"/>
    <mergeCell ref="O981:P981"/>
    <mergeCell ref="Q981:R981"/>
    <mergeCell ref="T981:U981"/>
    <mergeCell ref="X981:Z981"/>
    <mergeCell ref="C980:E980"/>
    <mergeCell ref="I980:J980"/>
    <mergeCell ref="L980:N980"/>
    <mergeCell ref="O980:P980"/>
    <mergeCell ref="Q980:R980"/>
    <mergeCell ref="T980:U980"/>
    <mergeCell ref="X978:Z978"/>
    <mergeCell ref="C979:E979"/>
    <mergeCell ref="I979:J979"/>
    <mergeCell ref="L979:N979"/>
    <mergeCell ref="O979:P979"/>
    <mergeCell ref="Q979:R979"/>
    <mergeCell ref="T979:U979"/>
    <mergeCell ref="X979:Z979"/>
    <mergeCell ref="C978:E978"/>
    <mergeCell ref="I978:J978"/>
    <mergeCell ref="L978:N978"/>
    <mergeCell ref="O978:P978"/>
    <mergeCell ref="Q978:R978"/>
    <mergeCell ref="T978:U978"/>
    <mergeCell ref="X976:Z976"/>
    <mergeCell ref="C977:E977"/>
    <mergeCell ref="I977:J977"/>
    <mergeCell ref="L977:N977"/>
    <mergeCell ref="O977:P977"/>
    <mergeCell ref="Q977:R977"/>
    <mergeCell ref="T977:U977"/>
    <mergeCell ref="X977:Z977"/>
    <mergeCell ref="C976:E976"/>
    <mergeCell ref="I976:J976"/>
    <mergeCell ref="L976:N976"/>
    <mergeCell ref="O976:P976"/>
    <mergeCell ref="Q976:R976"/>
    <mergeCell ref="T976:U976"/>
    <mergeCell ref="X974:Z974"/>
    <mergeCell ref="C975:E975"/>
    <mergeCell ref="I975:J975"/>
    <mergeCell ref="L975:N975"/>
    <mergeCell ref="O975:P975"/>
    <mergeCell ref="Q975:R975"/>
    <mergeCell ref="T975:U975"/>
    <mergeCell ref="X975:Z975"/>
    <mergeCell ref="C974:E974"/>
    <mergeCell ref="I974:J974"/>
    <mergeCell ref="L974:N974"/>
    <mergeCell ref="O974:P974"/>
    <mergeCell ref="Q974:R974"/>
    <mergeCell ref="T974:U974"/>
    <mergeCell ref="C972:G972"/>
    <mergeCell ref="H972:K972"/>
    <mergeCell ref="L972:R972"/>
    <mergeCell ref="S972:V972"/>
    <mergeCell ref="W972:AA972"/>
    <mergeCell ref="C973:G973"/>
    <mergeCell ref="H973:K973"/>
    <mergeCell ref="L973:R973"/>
    <mergeCell ref="S973:V973"/>
    <mergeCell ref="W973:AA973"/>
    <mergeCell ref="W970:AA970"/>
    <mergeCell ref="C971:G971"/>
    <mergeCell ref="H971:K971"/>
    <mergeCell ref="L971:R971"/>
    <mergeCell ref="S971:V971"/>
    <mergeCell ref="W971:AA971"/>
    <mergeCell ref="B969:B974"/>
    <mergeCell ref="C969:G969"/>
    <mergeCell ref="H969:K969"/>
    <mergeCell ref="L969:R969"/>
    <mergeCell ref="S969:V969"/>
    <mergeCell ref="W969:AA969"/>
    <mergeCell ref="C970:G970"/>
    <mergeCell ref="H970:K970"/>
    <mergeCell ref="L970:R970"/>
    <mergeCell ref="S970:V970"/>
    <mergeCell ref="B967:S967"/>
    <mergeCell ref="T967:AA967"/>
    <mergeCell ref="B968:C968"/>
    <mergeCell ref="D968:I968"/>
    <mergeCell ref="J968:L968"/>
    <mergeCell ref="M968:Q968"/>
    <mergeCell ref="T968:V968"/>
    <mergeCell ref="W968:Z968"/>
    <mergeCell ref="T962:U962"/>
    <mergeCell ref="W962:X962"/>
    <mergeCell ref="Y962:AA962"/>
    <mergeCell ref="B963:M963"/>
    <mergeCell ref="N963:AA963"/>
    <mergeCell ref="B966:AA966"/>
    <mergeCell ref="C961:E961"/>
    <mergeCell ref="L961:N961"/>
    <mergeCell ref="Q961:R961"/>
    <mergeCell ref="W961:X961"/>
    <mergeCell ref="Y961:AA961"/>
    <mergeCell ref="C962:E962"/>
    <mergeCell ref="I962:J962"/>
    <mergeCell ref="L962:N962"/>
    <mergeCell ref="O962:P962"/>
    <mergeCell ref="Q962:R962"/>
    <mergeCell ref="C959:E959"/>
    <mergeCell ref="L959:N959"/>
    <mergeCell ref="Q959:R959"/>
    <mergeCell ref="W959:X959"/>
    <mergeCell ref="Y959:AA959"/>
    <mergeCell ref="C960:E960"/>
    <mergeCell ref="L960:N960"/>
    <mergeCell ref="Q960:R960"/>
    <mergeCell ref="W960:X960"/>
    <mergeCell ref="Y960:AA960"/>
    <mergeCell ref="Y957:AA957"/>
    <mergeCell ref="C958:E958"/>
    <mergeCell ref="L958:N958"/>
    <mergeCell ref="Q958:R958"/>
    <mergeCell ref="W958:X958"/>
    <mergeCell ref="Y958:AA958"/>
    <mergeCell ref="W955:X955"/>
    <mergeCell ref="Y955:AA955"/>
    <mergeCell ref="C956:D957"/>
    <mergeCell ref="L956:N956"/>
    <mergeCell ref="Q956:R956"/>
    <mergeCell ref="W956:X956"/>
    <mergeCell ref="Y956:AA956"/>
    <mergeCell ref="L957:N957"/>
    <mergeCell ref="Q957:R957"/>
    <mergeCell ref="W957:X957"/>
    <mergeCell ref="C955:E955"/>
    <mergeCell ref="I955:J955"/>
    <mergeCell ref="L955:N955"/>
    <mergeCell ref="O955:P955"/>
    <mergeCell ref="Q955:R955"/>
    <mergeCell ref="T955:U955"/>
    <mergeCell ref="W953:X953"/>
    <mergeCell ref="Y953:AA953"/>
    <mergeCell ref="C954:E954"/>
    <mergeCell ref="I954:J954"/>
    <mergeCell ref="L954:N954"/>
    <mergeCell ref="O954:P954"/>
    <mergeCell ref="Q954:R954"/>
    <mergeCell ref="T954:U954"/>
    <mergeCell ref="W954:X954"/>
    <mergeCell ref="Y954:AA954"/>
    <mergeCell ref="C953:E953"/>
    <mergeCell ref="I953:J953"/>
    <mergeCell ref="L953:N953"/>
    <mergeCell ref="O953:P953"/>
    <mergeCell ref="Q953:R953"/>
    <mergeCell ref="T953:U953"/>
    <mergeCell ref="W951:X951"/>
    <mergeCell ref="Y951:AA951"/>
    <mergeCell ref="C952:E952"/>
    <mergeCell ref="I952:J952"/>
    <mergeCell ref="L952:N952"/>
    <mergeCell ref="O952:P952"/>
    <mergeCell ref="Q952:R952"/>
    <mergeCell ref="T952:U952"/>
    <mergeCell ref="W952:X952"/>
    <mergeCell ref="Y952:AA952"/>
    <mergeCell ref="C951:E951"/>
    <mergeCell ref="I951:J951"/>
    <mergeCell ref="L951:N951"/>
    <mergeCell ref="O951:P951"/>
    <mergeCell ref="Q951:R951"/>
    <mergeCell ref="T951:U951"/>
    <mergeCell ref="W949:X949"/>
    <mergeCell ref="Y949:AA949"/>
    <mergeCell ref="C950:E950"/>
    <mergeCell ref="I950:J950"/>
    <mergeCell ref="L950:N950"/>
    <mergeCell ref="O950:P950"/>
    <mergeCell ref="Q950:R950"/>
    <mergeCell ref="T950:U950"/>
    <mergeCell ref="W950:X950"/>
    <mergeCell ref="Y950:AA950"/>
    <mergeCell ref="C948:G948"/>
    <mergeCell ref="H948:K948"/>
    <mergeCell ref="L948:R948"/>
    <mergeCell ref="S948:V948"/>
    <mergeCell ref="C949:E949"/>
    <mergeCell ref="I949:J949"/>
    <mergeCell ref="L949:N949"/>
    <mergeCell ref="O949:P949"/>
    <mergeCell ref="Q949:R949"/>
    <mergeCell ref="T949:U949"/>
    <mergeCell ref="S945:V945"/>
    <mergeCell ref="C946:G946"/>
    <mergeCell ref="H946:K946"/>
    <mergeCell ref="L946:R946"/>
    <mergeCell ref="S946:V946"/>
    <mergeCell ref="C947:G947"/>
    <mergeCell ref="H947:K947"/>
    <mergeCell ref="L947:R947"/>
    <mergeCell ref="S947:V947"/>
    <mergeCell ref="W943:Z943"/>
    <mergeCell ref="B944:B949"/>
    <mergeCell ref="C944:G944"/>
    <mergeCell ref="H944:K944"/>
    <mergeCell ref="L944:R944"/>
    <mergeCell ref="S944:V944"/>
    <mergeCell ref="W944:AA948"/>
    <mergeCell ref="C945:G945"/>
    <mergeCell ref="H945:K945"/>
    <mergeCell ref="L945:R945"/>
    <mergeCell ref="B938:M938"/>
    <mergeCell ref="N938:AA938"/>
    <mergeCell ref="B941:AA941"/>
    <mergeCell ref="B942:S942"/>
    <mergeCell ref="T942:AA942"/>
    <mergeCell ref="B943:C943"/>
    <mergeCell ref="D943:I943"/>
    <mergeCell ref="J943:L943"/>
    <mergeCell ref="M943:Q943"/>
    <mergeCell ref="T943:V943"/>
    <mergeCell ref="W936:X936"/>
    <mergeCell ref="Y936:AA936"/>
    <mergeCell ref="C937:E937"/>
    <mergeCell ref="I937:J937"/>
    <mergeCell ref="L937:N937"/>
    <mergeCell ref="O937:P937"/>
    <mergeCell ref="Q937:R937"/>
    <mergeCell ref="T937:U937"/>
    <mergeCell ref="W937:X937"/>
    <mergeCell ref="Y937:AA937"/>
    <mergeCell ref="C936:E936"/>
    <mergeCell ref="I936:J936"/>
    <mergeCell ref="L936:N936"/>
    <mergeCell ref="O936:P936"/>
    <mergeCell ref="Q936:R936"/>
    <mergeCell ref="T936:U936"/>
    <mergeCell ref="W934:X934"/>
    <mergeCell ref="Y934:AA934"/>
    <mergeCell ref="C935:E935"/>
    <mergeCell ref="I935:J935"/>
    <mergeCell ref="L935:N935"/>
    <mergeCell ref="O935:P935"/>
    <mergeCell ref="Q935:R935"/>
    <mergeCell ref="T935:U935"/>
    <mergeCell ref="W935:X935"/>
    <mergeCell ref="Y935:AA935"/>
    <mergeCell ref="C934:E934"/>
    <mergeCell ref="I934:J934"/>
    <mergeCell ref="L934:N934"/>
    <mergeCell ref="O934:P934"/>
    <mergeCell ref="Q934:R934"/>
    <mergeCell ref="T934:U934"/>
    <mergeCell ref="W932:X932"/>
    <mergeCell ref="Y932:AA932"/>
    <mergeCell ref="C933:E933"/>
    <mergeCell ref="I933:J933"/>
    <mergeCell ref="L933:N933"/>
    <mergeCell ref="O933:P933"/>
    <mergeCell ref="Q933:R933"/>
    <mergeCell ref="T933:U933"/>
    <mergeCell ref="W933:X933"/>
    <mergeCell ref="Y933:AA933"/>
    <mergeCell ref="C932:E932"/>
    <mergeCell ref="I932:J932"/>
    <mergeCell ref="L932:N932"/>
    <mergeCell ref="O932:P932"/>
    <mergeCell ref="Q932:R932"/>
    <mergeCell ref="T932:U932"/>
    <mergeCell ref="W930:X930"/>
    <mergeCell ref="Y930:AA930"/>
    <mergeCell ref="C931:E931"/>
    <mergeCell ref="I931:J931"/>
    <mergeCell ref="L931:N931"/>
    <mergeCell ref="O931:P931"/>
    <mergeCell ref="Q931:R931"/>
    <mergeCell ref="T931:U931"/>
    <mergeCell ref="W931:X931"/>
    <mergeCell ref="Y931:AA931"/>
    <mergeCell ref="C930:E930"/>
    <mergeCell ref="I930:J930"/>
    <mergeCell ref="L930:N930"/>
    <mergeCell ref="O930:P930"/>
    <mergeCell ref="Q930:R930"/>
    <mergeCell ref="T930:U930"/>
    <mergeCell ref="W928:X928"/>
    <mergeCell ref="Y928:AA928"/>
    <mergeCell ref="C929:E929"/>
    <mergeCell ref="I929:J929"/>
    <mergeCell ref="L929:N929"/>
    <mergeCell ref="O929:P929"/>
    <mergeCell ref="Q929:R929"/>
    <mergeCell ref="T929:U929"/>
    <mergeCell ref="W929:X929"/>
    <mergeCell ref="Y929:AA929"/>
    <mergeCell ref="C928:E928"/>
    <mergeCell ref="I928:J928"/>
    <mergeCell ref="L928:N928"/>
    <mergeCell ref="O928:P928"/>
    <mergeCell ref="Q928:R928"/>
    <mergeCell ref="T928:U928"/>
    <mergeCell ref="W926:X926"/>
    <mergeCell ref="Y926:AA926"/>
    <mergeCell ref="C927:E927"/>
    <mergeCell ref="I927:J927"/>
    <mergeCell ref="L927:N927"/>
    <mergeCell ref="O927:P927"/>
    <mergeCell ref="Q927:R927"/>
    <mergeCell ref="T927:U927"/>
    <mergeCell ref="W927:X927"/>
    <mergeCell ref="Y927:AA927"/>
    <mergeCell ref="C926:E926"/>
    <mergeCell ref="I926:J926"/>
    <mergeCell ref="L926:N926"/>
    <mergeCell ref="O926:P926"/>
    <mergeCell ref="Q926:R926"/>
    <mergeCell ref="T926:U926"/>
    <mergeCell ref="W924:X924"/>
    <mergeCell ref="Y924:AA924"/>
    <mergeCell ref="C925:E925"/>
    <mergeCell ref="I925:J925"/>
    <mergeCell ref="L925:N925"/>
    <mergeCell ref="O925:P925"/>
    <mergeCell ref="Q925:R925"/>
    <mergeCell ref="T925:U925"/>
    <mergeCell ref="W925:X925"/>
    <mergeCell ref="Y925:AA925"/>
    <mergeCell ref="C924:E924"/>
    <mergeCell ref="I924:J924"/>
    <mergeCell ref="L924:N924"/>
    <mergeCell ref="O924:P924"/>
    <mergeCell ref="Q924:R924"/>
    <mergeCell ref="T924:U924"/>
    <mergeCell ref="W922:X922"/>
    <mergeCell ref="Y922:AA922"/>
    <mergeCell ref="C923:E923"/>
    <mergeCell ref="I923:J923"/>
    <mergeCell ref="L923:N923"/>
    <mergeCell ref="O923:P923"/>
    <mergeCell ref="Q923:R923"/>
    <mergeCell ref="T923:U923"/>
    <mergeCell ref="W923:X923"/>
    <mergeCell ref="Y923:AA923"/>
    <mergeCell ref="C922:E922"/>
    <mergeCell ref="I922:J922"/>
    <mergeCell ref="L922:N922"/>
    <mergeCell ref="O922:P922"/>
    <mergeCell ref="Q922:R922"/>
    <mergeCell ref="T922:U922"/>
    <mergeCell ref="W920:X920"/>
    <mergeCell ref="Y920:AA920"/>
    <mergeCell ref="C921:E921"/>
    <mergeCell ref="I921:J921"/>
    <mergeCell ref="L921:N921"/>
    <mergeCell ref="O921:P921"/>
    <mergeCell ref="Q921:R921"/>
    <mergeCell ref="T921:U921"/>
    <mergeCell ref="W921:X921"/>
    <mergeCell ref="Y921:AA921"/>
    <mergeCell ref="C920:E920"/>
    <mergeCell ref="I920:J920"/>
    <mergeCell ref="L920:N920"/>
    <mergeCell ref="O920:P920"/>
    <mergeCell ref="Q920:R920"/>
    <mergeCell ref="T920:U920"/>
    <mergeCell ref="W918:X918"/>
    <mergeCell ref="Y918:AA918"/>
    <mergeCell ref="C919:E919"/>
    <mergeCell ref="I919:J919"/>
    <mergeCell ref="L919:N919"/>
    <mergeCell ref="O919:P919"/>
    <mergeCell ref="Q919:R919"/>
    <mergeCell ref="T919:U919"/>
    <mergeCell ref="W919:X919"/>
    <mergeCell ref="Y919:AA919"/>
    <mergeCell ref="C917:G917"/>
    <mergeCell ref="H917:K917"/>
    <mergeCell ref="L917:R917"/>
    <mergeCell ref="S917:V917"/>
    <mergeCell ref="C918:E918"/>
    <mergeCell ref="I918:J918"/>
    <mergeCell ref="L918:N918"/>
    <mergeCell ref="O918:P918"/>
    <mergeCell ref="Q918:R918"/>
    <mergeCell ref="T918:U918"/>
    <mergeCell ref="C915:G915"/>
    <mergeCell ref="H915:K915"/>
    <mergeCell ref="L915:R915"/>
    <mergeCell ref="S915:V915"/>
    <mergeCell ref="C916:G916"/>
    <mergeCell ref="H916:K916"/>
    <mergeCell ref="L916:R916"/>
    <mergeCell ref="S916:V916"/>
    <mergeCell ref="B913:B918"/>
    <mergeCell ref="C913:G913"/>
    <mergeCell ref="H913:K913"/>
    <mergeCell ref="L913:R913"/>
    <mergeCell ref="S913:V913"/>
    <mergeCell ref="W913:AA917"/>
    <mergeCell ref="C914:G914"/>
    <mergeCell ref="H914:K914"/>
    <mergeCell ref="L914:R914"/>
    <mergeCell ref="S914:V914"/>
    <mergeCell ref="B912:C912"/>
    <mergeCell ref="D912:I912"/>
    <mergeCell ref="J912:L912"/>
    <mergeCell ref="M912:Q912"/>
    <mergeCell ref="T912:V912"/>
    <mergeCell ref="W912:Z912"/>
    <mergeCell ref="X906:Z906"/>
    <mergeCell ref="B907:M907"/>
    <mergeCell ref="N907:AA907"/>
    <mergeCell ref="B910:AA910"/>
    <mergeCell ref="B911:S911"/>
    <mergeCell ref="T911:AA911"/>
    <mergeCell ref="C906:E906"/>
    <mergeCell ref="I906:J906"/>
    <mergeCell ref="L906:N906"/>
    <mergeCell ref="O906:P906"/>
    <mergeCell ref="Q906:R906"/>
    <mergeCell ref="T906:U906"/>
    <mergeCell ref="C904:E904"/>
    <mergeCell ref="L904:N904"/>
    <mergeCell ref="Q904:R904"/>
    <mergeCell ref="X904:Y904"/>
    <mergeCell ref="C905:E905"/>
    <mergeCell ref="L905:N905"/>
    <mergeCell ref="Q905:R905"/>
    <mergeCell ref="X905:Y905"/>
    <mergeCell ref="C902:E902"/>
    <mergeCell ref="L902:N902"/>
    <mergeCell ref="Q902:R902"/>
    <mergeCell ref="X902:Y902"/>
    <mergeCell ref="C903:E903"/>
    <mergeCell ref="L903:N903"/>
    <mergeCell ref="Q903:R903"/>
    <mergeCell ref="X903:Y903"/>
    <mergeCell ref="X899:Z899"/>
    <mergeCell ref="C900:D901"/>
    <mergeCell ref="L900:N900"/>
    <mergeCell ref="Q900:R900"/>
    <mergeCell ref="X900:Y900"/>
    <mergeCell ref="L901:N901"/>
    <mergeCell ref="Q901:R901"/>
    <mergeCell ref="X901:Y901"/>
    <mergeCell ref="C899:E899"/>
    <mergeCell ref="I899:J899"/>
    <mergeCell ref="L899:N899"/>
    <mergeCell ref="O899:P899"/>
    <mergeCell ref="Q899:R899"/>
    <mergeCell ref="T899:U899"/>
    <mergeCell ref="X897:Z897"/>
    <mergeCell ref="C898:E898"/>
    <mergeCell ref="I898:J898"/>
    <mergeCell ref="L898:N898"/>
    <mergeCell ref="O898:P898"/>
    <mergeCell ref="Q898:R898"/>
    <mergeCell ref="T898:U898"/>
    <mergeCell ref="X898:Z898"/>
    <mergeCell ref="C897:E897"/>
    <mergeCell ref="I897:J897"/>
    <mergeCell ref="L897:N897"/>
    <mergeCell ref="O897:P897"/>
    <mergeCell ref="Q897:R897"/>
    <mergeCell ref="T897:U897"/>
    <mergeCell ref="X895:Z895"/>
    <mergeCell ref="C896:E896"/>
    <mergeCell ref="I896:J896"/>
    <mergeCell ref="L896:N896"/>
    <mergeCell ref="O896:P896"/>
    <mergeCell ref="Q896:R896"/>
    <mergeCell ref="T896:U896"/>
    <mergeCell ref="X896:Z896"/>
    <mergeCell ref="C895:E895"/>
    <mergeCell ref="I895:J895"/>
    <mergeCell ref="L895:N895"/>
    <mergeCell ref="O895:P895"/>
    <mergeCell ref="Q895:R895"/>
    <mergeCell ref="T895:U895"/>
    <mergeCell ref="X893:Z893"/>
    <mergeCell ref="C894:E894"/>
    <mergeCell ref="I894:J894"/>
    <mergeCell ref="L894:N894"/>
    <mergeCell ref="O894:P894"/>
    <mergeCell ref="Q894:R894"/>
    <mergeCell ref="T894:U894"/>
    <mergeCell ref="X894:Z894"/>
    <mergeCell ref="C893:E893"/>
    <mergeCell ref="I893:J893"/>
    <mergeCell ref="L893:N893"/>
    <mergeCell ref="O893:P893"/>
    <mergeCell ref="Q893:R893"/>
    <mergeCell ref="T893:U893"/>
    <mergeCell ref="C891:G891"/>
    <mergeCell ref="H891:K891"/>
    <mergeCell ref="L891:R891"/>
    <mergeCell ref="S891:V891"/>
    <mergeCell ref="W891:AA891"/>
    <mergeCell ref="C892:G892"/>
    <mergeCell ref="H892:K892"/>
    <mergeCell ref="L892:R892"/>
    <mergeCell ref="S892:V892"/>
    <mergeCell ref="W892:AA892"/>
    <mergeCell ref="S889:V889"/>
    <mergeCell ref="W889:AA889"/>
    <mergeCell ref="C890:G890"/>
    <mergeCell ref="H890:K890"/>
    <mergeCell ref="L890:R890"/>
    <mergeCell ref="S890:V890"/>
    <mergeCell ref="W890:AA890"/>
    <mergeCell ref="W887:Z887"/>
    <mergeCell ref="B888:B893"/>
    <mergeCell ref="C888:G888"/>
    <mergeCell ref="H888:K888"/>
    <mergeCell ref="L888:R888"/>
    <mergeCell ref="S888:V888"/>
    <mergeCell ref="W888:AA888"/>
    <mergeCell ref="C889:G889"/>
    <mergeCell ref="H889:K889"/>
    <mergeCell ref="L889:R889"/>
    <mergeCell ref="B882:M882"/>
    <mergeCell ref="N882:AA882"/>
    <mergeCell ref="B885:AA885"/>
    <mergeCell ref="B886:S886"/>
    <mergeCell ref="T886:AA886"/>
    <mergeCell ref="B887:C887"/>
    <mergeCell ref="D887:I887"/>
    <mergeCell ref="J887:L887"/>
    <mergeCell ref="M887:Q887"/>
    <mergeCell ref="T887:V887"/>
    <mergeCell ref="X880:Z880"/>
    <mergeCell ref="C881:E881"/>
    <mergeCell ref="I881:J881"/>
    <mergeCell ref="L881:N881"/>
    <mergeCell ref="O881:P881"/>
    <mergeCell ref="Q881:R881"/>
    <mergeCell ref="T881:U881"/>
    <mergeCell ref="X881:Z881"/>
    <mergeCell ref="C880:E880"/>
    <mergeCell ref="I880:J880"/>
    <mergeCell ref="L880:N880"/>
    <mergeCell ref="O880:P880"/>
    <mergeCell ref="Q880:R880"/>
    <mergeCell ref="T880:U880"/>
    <mergeCell ref="X878:Z878"/>
    <mergeCell ref="C879:E879"/>
    <mergeCell ref="I879:J879"/>
    <mergeCell ref="L879:N879"/>
    <mergeCell ref="O879:P879"/>
    <mergeCell ref="Q879:R879"/>
    <mergeCell ref="T879:U879"/>
    <mergeCell ref="X879:Z879"/>
    <mergeCell ref="C878:E878"/>
    <mergeCell ref="I878:J878"/>
    <mergeCell ref="L878:N878"/>
    <mergeCell ref="O878:P878"/>
    <mergeCell ref="Q878:R878"/>
    <mergeCell ref="T878:U878"/>
    <mergeCell ref="X876:Z876"/>
    <mergeCell ref="C877:E877"/>
    <mergeCell ref="I877:J877"/>
    <mergeCell ref="L877:N877"/>
    <mergeCell ref="O877:P877"/>
    <mergeCell ref="Q877:R877"/>
    <mergeCell ref="T877:U877"/>
    <mergeCell ref="X877:Z877"/>
    <mergeCell ref="C876:E876"/>
    <mergeCell ref="I876:J876"/>
    <mergeCell ref="L876:N876"/>
    <mergeCell ref="O876:P876"/>
    <mergeCell ref="Q876:R876"/>
    <mergeCell ref="T876:U876"/>
    <mergeCell ref="X874:Z874"/>
    <mergeCell ref="C875:E875"/>
    <mergeCell ref="I875:J875"/>
    <mergeCell ref="L875:N875"/>
    <mergeCell ref="O875:P875"/>
    <mergeCell ref="Q875:R875"/>
    <mergeCell ref="T875:U875"/>
    <mergeCell ref="X875:Z875"/>
    <mergeCell ref="C874:E874"/>
    <mergeCell ref="I874:J874"/>
    <mergeCell ref="L874:N874"/>
    <mergeCell ref="O874:P874"/>
    <mergeCell ref="Q874:R874"/>
    <mergeCell ref="T874:U874"/>
    <mergeCell ref="X872:Z872"/>
    <mergeCell ref="C873:E873"/>
    <mergeCell ref="I873:J873"/>
    <mergeCell ref="L873:N873"/>
    <mergeCell ref="O873:P873"/>
    <mergeCell ref="Q873:R873"/>
    <mergeCell ref="T873:U873"/>
    <mergeCell ref="X873:Z873"/>
    <mergeCell ref="C872:E872"/>
    <mergeCell ref="I872:J872"/>
    <mergeCell ref="L872:N872"/>
    <mergeCell ref="O872:P872"/>
    <mergeCell ref="Q872:R872"/>
    <mergeCell ref="T872:U872"/>
    <mergeCell ref="X870:Z870"/>
    <mergeCell ref="C871:E871"/>
    <mergeCell ref="I871:J871"/>
    <mergeCell ref="L871:N871"/>
    <mergeCell ref="O871:P871"/>
    <mergeCell ref="Q871:R871"/>
    <mergeCell ref="T871:U871"/>
    <mergeCell ref="X871:Z871"/>
    <mergeCell ref="C870:E870"/>
    <mergeCell ref="I870:J870"/>
    <mergeCell ref="L870:N870"/>
    <mergeCell ref="O870:P870"/>
    <mergeCell ref="Q870:R870"/>
    <mergeCell ref="T870:U870"/>
    <mergeCell ref="X868:Z868"/>
    <mergeCell ref="C869:E869"/>
    <mergeCell ref="I869:J869"/>
    <mergeCell ref="L869:N869"/>
    <mergeCell ref="O869:P869"/>
    <mergeCell ref="Q869:R869"/>
    <mergeCell ref="T869:U869"/>
    <mergeCell ref="X869:Z869"/>
    <mergeCell ref="C868:E868"/>
    <mergeCell ref="I868:J868"/>
    <mergeCell ref="L868:N868"/>
    <mergeCell ref="O868:P868"/>
    <mergeCell ref="Q868:R868"/>
    <mergeCell ref="T868:U868"/>
    <mergeCell ref="X866:Z866"/>
    <mergeCell ref="C867:E867"/>
    <mergeCell ref="I867:J867"/>
    <mergeCell ref="L867:N867"/>
    <mergeCell ref="O867:P867"/>
    <mergeCell ref="Q867:R867"/>
    <mergeCell ref="T867:U867"/>
    <mergeCell ref="X867:Z867"/>
    <mergeCell ref="C866:E866"/>
    <mergeCell ref="I866:J866"/>
    <mergeCell ref="L866:N866"/>
    <mergeCell ref="O866:P866"/>
    <mergeCell ref="Q866:R866"/>
    <mergeCell ref="T866:U866"/>
    <mergeCell ref="X864:Z864"/>
    <mergeCell ref="C865:E865"/>
    <mergeCell ref="I865:J865"/>
    <mergeCell ref="L865:N865"/>
    <mergeCell ref="O865:P865"/>
    <mergeCell ref="Q865:R865"/>
    <mergeCell ref="T865:U865"/>
    <mergeCell ref="X865:Z865"/>
    <mergeCell ref="C864:E864"/>
    <mergeCell ref="I864:J864"/>
    <mergeCell ref="L864:N864"/>
    <mergeCell ref="O864:P864"/>
    <mergeCell ref="Q864:R864"/>
    <mergeCell ref="T864:U864"/>
    <mergeCell ref="X862:Z862"/>
    <mergeCell ref="C863:E863"/>
    <mergeCell ref="I863:J863"/>
    <mergeCell ref="L863:N863"/>
    <mergeCell ref="O863:P863"/>
    <mergeCell ref="Q863:R863"/>
    <mergeCell ref="T863:U863"/>
    <mergeCell ref="X863:Z863"/>
    <mergeCell ref="C862:E862"/>
    <mergeCell ref="I862:J862"/>
    <mergeCell ref="L862:N862"/>
    <mergeCell ref="O862:P862"/>
    <mergeCell ref="Q862:R862"/>
    <mergeCell ref="T862:U862"/>
    <mergeCell ref="C860:G860"/>
    <mergeCell ref="H860:K860"/>
    <mergeCell ref="L860:R860"/>
    <mergeCell ref="S860:V860"/>
    <mergeCell ref="W860:AA860"/>
    <mergeCell ref="C861:G861"/>
    <mergeCell ref="H861:K861"/>
    <mergeCell ref="L861:R861"/>
    <mergeCell ref="S861:V861"/>
    <mergeCell ref="W861:AA861"/>
    <mergeCell ref="W858:AA858"/>
    <mergeCell ref="C859:G859"/>
    <mergeCell ref="H859:K859"/>
    <mergeCell ref="L859:R859"/>
    <mergeCell ref="S859:V859"/>
    <mergeCell ref="W859:AA859"/>
    <mergeCell ref="B857:B862"/>
    <mergeCell ref="C857:G857"/>
    <mergeCell ref="H857:K857"/>
    <mergeCell ref="L857:R857"/>
    <mergeCell ref="S857:V857"/>
    <mergeCell ref="W857:AA857"/>
    <mergeCell ref="C858:G858"/>
    <mergeCell ref="H858:K858"/>
    <mergeCell ref="L858:R858"/>
    <mergeCell ref="S858:V858"/>
    <mergeCell ref="B855:S855"/>
    <mergeCell ref="T855:AA855"/>
    <mergeCell ref="B856:C856"/>
    <mergeCell ref="D856:I856"/>
    <mergeCell ref="J856:L856"/>
    <mergeCell ref="M856:Q856"/>
    <mergeCell ref="T856:V856"/>
    <mergeCell ref="W856:Z856"/>
    <mergeCell ref="T850:U850"/>
    <mergeCell ref="W850:X850"/>
    <mergeCell ref="Y850:AA850"/>
    <mergeCell ref="B851:M851"/>
    <mergeCell ref="N851:AA851"/>
    <mergeCell ref="B854:AA854"/>
    <mergeCell ref="C849:E849"/>
    <mergeCell ref="L849:N849"/>
    <mergeCell ref="Q849:R849"/>
    <mergeCell ref="W849:X849"/>
    <mergeCell ref="Y849:AA849"/>
    <mergeCell ref="C850:E850"/>
    <mergeCell ref="I850:J850"/>
    <mergeCell ref="L850:N850"/>
    <mergeCell ref="O850:P850"/>
    <mergeCell ref="Q850:R850"/>
    <mergeCell ref="C847:E847"/>
    <mergeCell ref="L847:N847"/>
    <mergeCell ref="Q847:R847"/>
    <mergeCell ref="W847:X847"/>
    <mergeCell ref="Y847:AA847"/>
    <mergeCell ref="C848:E848"/>
    <mergeCell ref="L848:N848"/>
    <mergeCell ref="Q848:R848"/>
    <mergeCell ref="W848:X848"/>
    <mergeCell ref="Y848:AA848"/>
    <mergeCell ref="Y845:AA845"/>
    <mergeCell ref="C846:E846"/>
    <mergeCell ref="L846:N846"/>
    <mergeCell ref="Q846:R846"/>
    <mergeCell ref="W846:X846"/>
    <mergeCell ref="Y846:AA846"/>
    <mergeCell ref="W843:X843"/>
    <mergeCell ref="Y843:AA843"/>
    <mergeCell ref="C844:D845"/>
    <mergeCell ref="L844:N844"/>
    <mergeCell ref="Q844:R844"/>
    <mergeCell ref="W844:X844"/>
    <mergeCell ref="Y844:AA844"/>
    <mergeCell ref="L845:N845"/>
    <mergeCell ref="Q845:R845"/>
    <mergeCell ref="W845:X845"/>
    <mergeCell ref="C843:E843"/>
    <mergeCell ref="I843:J843"/>
    <mergeCell ref="L843:N843"/>
    <mergeCell ref="O843:P843"/>
    <mergeCell ref="Q843:R843"/>
    <mergeCell ref="T843:U843"/>
    <mergeCell ref="W841:X841"/>
    <mergeCell ref="Y841:AA841"/>
    <mergeCell ref="C842:E842"/>
    <mergeCell ref="I842:J842"/>
    <mergeCell ref="L842:N842"/>
    <mergeCell ref="O842:P842"/>
    <mergeCell ref="Q842:R842"/>
    <mergeCell ref="T842:U842"/>
    <mergeCell ref="W842:X842"/>
    <mergeCell ref="Y842:AA842"/>
    <mergeCell ref="C841:E841"/>
    <mergeCell ref="I841:J841"/>
    <mergeCell ref="L841:N841"/>
    <mergeCell ref="O841:P841"/>
    <mergeCell ref="Q841:R841"/>
    <mergeCell ref="T841:U841"/>
    <mergeCell ref="W839:X839"/>
    <mergeCell ref="Y839:AA839"/>
    <mergeCell ref="C840:E840"/>
    <mergeCell ref="I840:J840"/>
    <mergeCell ref="L840:N840"/>
    <mergeCell ref="O840:P840"/>
    <mergeCell ref="Q840:R840"/>
    <mergeCell ref="T840:U840"/>
    <mergeCell ref="W840:X840"/>
    <mergeCell ref="Y840:AA840"/>
    <mergeCell ref="C839:E839"/>
    <mergeCell ref="I839:J839"/>
    <mergeCell ref="L839:N839"/>
    <mergeCell ref="O839:P839"/>
    <mergeCell ref="Q839:R839"/>
    <mergeCell ref="T839:U839"/>
    <mergeCell ref="W837:X837"/>
    <mergeCell ref="Y837:AA837"/>
    <mergeCell ref="C838:E838"/>
    <mergeCell ref="I838:J838"/>
    <mergeCell ref="L838:N838"/>
    <mergeCell ref="O838:P838"/>
    <mergeCell ref="Q838:R838"/>
    <mergeCell ref="T838:U838"/>
    <mergeCell ref="W838:X838"/>
    <mergeCell ref="Y838:AA838"/>
    <mergeCell ref="C836:G836"/>
    <mergeCell ref="H836:K836"/>
    <mergeCell ref="L836:R836"/>
    <mergeCell ref="S836:V836"/>
    <mergeCell ref="C837:E837"/>
    <mergeCell ref="I837:J837"/>
    <mergeCell ref="L837:N837"/>
    <mergeCell ref="O837:P837"/>
    <mergeCell ref="Q837:R837"/>
    <mergeCell ref="T837:U837"/>
    <mergeCell ref="S833:V833"/>
    <mergeCell ref="C834:G834"/>
    <mergeCell ref="H834:K834"/>
    <mergeCell ref="L834:R834"/>
    <mergeCell ref="S834:V834"/>
    <mergeCell ref="C835:G835"/>
    <mergeCell ref="H835:K835"/>
    <mergeCell ref="L835:R835"/>
    <mergeCell ref="S835:V835"/>
    <mergeCell ref="W831:Z831"/>
    <mergeCell ref="B832:B837"/>
    <mergeCell ref="C832:G832"/>
    <mergeCell ref="H832:K832"/>
    <mergeCell ref="L832:R832"/>
    <mergeCell ref="S832:V832"/>
    <mergeCell ref="W832:AA836"/>
    <mergeCell ref="C833:G833"/>
    <mergeCell ref="H833:K833"/>
    <mergeCell ref="L833:R833"/>
    <mergeCell ref="B826:M826"/>
    <mergeCell ref="N826:AA826"/>
    <mergeCell ref="B829:AA829"/>
    <mergeCell ref="B830:S830"/>
    <mergeCell ref="T830:AA830"/>
    <mergeCell ref="B831:C831"/>
    <mergeCell ref="D831:I831"/>
    <mergeCell ref="J831:L831"/>
    <mergeCell ref="M831:Q831"/>
    <mergeCell ref="T831:V831"/>
    <mergeCell ref="W824:X824"/>
    <mergeCell ref="Y824:AA824"/>
    <mergeCell ref="C825:E825"/>
    <mergeCell ref="I825:J825"/>
    <mergeCell ref="L825:N825"/>
    <mergeCell ref="O825:P825"/>
    <mergeCell ref="Q825:R825"/>
    <mergeCell ref="T825:U825"/>
    <mergeCell ref="W825:X825"/>
    <mergeCell ref="Y825:AA825"/>
    <mergeCell ref="C824:E824"/>
    <mergeCell ref="I824:J824"/>
    <mergeCell ref="L824:N824"/>
    <mergeCell ref="O824:P824"/>
    <mergeCell ref="Q824:R824"/>
    <mergeCell ref="T824:U824"/>
    <mergeCell ref="W822:X822"/>
    <mergeCell ref="Y822:AA822"/>
    <mergeCell ref="C823:E823"/>
    <mergeCell ref="I823:J823"/>
    <mergeCell ref="L823:N823"/>
    <mergeCell ref="O823:P823"/>
    <mergeCell ref="Q823:R823"/>
    <mergeCell ref="T823:U823"/>
    <mergeCell ref="W823:X823"/>
    <mergeCell ref="Y823:AA823"/>
    <mergeCell ref="C822:E822"/>
    <mergeCell ref="I822:J822"/>
    <mergeCell ref="L822:N822"/>
    <mergeCell ref="O822:P822"/>
    <mergeCell ref="Q822:R822"/>
    <mergeCell ref="T822:U822"/>
    <mergeCell ref="W820:X820"/>
    <mergeCell ref="Y820:AA820"/>
    <mergeCell ref="C821:E821"/>
    <mergeCell ref="I821:J821"/>
    <mergeCell ref="L821:N821"/>
    <mergeCell ref="O821:P821"/>
    <mergeCell ref="Q821:R821"/>
    <mergeCell ref="T821:U821"/>
    <mergeCell ref="W821:X821"/>
    <mergeCell ref="Y821:AA821"/>
    <mergeCell ref="C820:E820"/>
    <mergeCell ref="I820:J820"/>
    <mergeCell ref="L820:N820"/>
    <mergeCell ref="O820:P820"/>
    <mergeCell ref="Q820:R820"/>
    <mergeCell ref="T820:U820"/>
    <mergeCell ref="W818:X818"/>
    <mergeCell ref="Y818:AA818"/>
    <mergeCell ref="C819:E819"/>
    <mergeCell ref="I819:J819"/>
    <mergeCell ref="L819:N819"/>
    <mergeCell ref="O819:P819"/>
    <mergeCell ref="Q819:R819"/>
    <mergeCell ref="T819:U819"/>
    <mergeCell ref="W819:X819"/>
    <mergeCell ref="Y819:AA819"/>
    <mergeCell ref="C818:E818"/>
    <mergeCell ref="I818:J818"/>
    <mergeCell ref="L818:N818"/>
    <mergeCell ref="O818:P818"/>
    <mergeCell ref="Q818:R818"/>
    <mergeCell ref="T818:U818"/>
    <mergeCell ref="W816:X816"/>
    <mergeCell ref="Y816:AA816"/>
    <mergeCell ref="C817:E817"/>
    <mergeCell ref="I817:J817"/>
    <mergeCell ref="L817:N817"/>
    <mergeCell ref="O817:P817"/>
    <mergeCell ref="Q817:R817"/>
    <mergeCell ref="T817:U817"/>
    <mergeCell ref="W817:X817"/>
    <mergeCell ref="Y817:AA817"/>
    <mergeCell ref="C816:E816"/>
    <mergeCell ref="I816:J816"/>
    <mergeCell ref="L816:N816"/>
    <mergeCell ref="O816:P816"/>
    <mergeCell ref="Q816:R816"/>
    <mergeCell ref="T816:U816"/>
    <mergeCell ref="W814:X814"/>
    <mergeCell ref="Y814:AA814"/>
    <mergeCell ref="C815:E815"/>
    <mergeCell ref="I815:J815"/>
    <mergeCell ref="L815:N815"/>
    <mergeCell ref="O815:P815"/>
    <mergeCell ref="Q815:R815"/>
    <mergeCell ref="T815:U815"/>
    <mergeCell ref="W815:X815"/>
    <mergeCell ref="Y815:AA815"/>
    <mergeCell ref="C814:E814"/>
    <mergeCell ref="I814:J814"/>
    <mergeCell ref="L814:N814"/>
    <mergeCell ref="O814:P814"/>
    <mergeCell ref="Q814:R814"/>
    <mergeCell ref="T814:U814"/>
    <mergeCell ref="W812:X812"/>
    <mergeCell ref="Y812:AA812"/>
    <mergeCell ref="C813:E813"/>
    <mergeCell ref="I813:J813"/>
    <mergeCell ref="L813:N813"/>
    <mergeCell ref="O813:P813"/>
    <mergeCell ref="Q813:R813"/>
    <mergeCell ref="T813:U813"/>
    <mergeCell ref="W813:X813"/>
    <mergeCell ref="Y813:AA813"/>
    <mergeCell ref="C812:E812"/>
    <mergeCell ref="I812:J812"/>
    <mergeCell ref="L812:N812"/>
    <mergeCell ref="O812:P812"/>
    <mergeCell ref="Q812:R812"/>
    <mergeCell ref="T812:U812"/>
    <mergeCell ref="W810:X810"/>
    <mergeCell ref="Y810:AA810"/>
    <mergeCell ref="C811:E811"/>
    <mergeCell ref="I811:J811"/>
    <mergeCell ref="L811:N811"/>
    <mergeCell ref="O811:P811"/>
    <mergeCell ref="Q811:R811"/>
    <mergeCell ref="T811:U811"/>
    <mergeCell ref="W811:X811"/>
    <mergeCell ref="Y811:AA811"/>
    <mergeCell ref="C810:E810"/>
    <mergeCell ref="I810:J810"/>
    <mergeCell ref="L810:N810"/>
    <mergeCell ref="O810:P810"/>
    <mergeCell ref="Q810:R810"/>
    <mergeCell ref="T810:U810"/>
    <mergeCell ref="W808:X808"/>
    <mergeCell ref="Y808:AA808"/>
    <mergeCell ref="C809:E809"/>
    <mergeCell ref="I809:J809"/>
    <mergeCell ref="L809:N809"/>
    <mergeCell ref="O809:P809"/>
    <mergeCell ref="Q809:R809"/>
    <mergeCell ref="T809:U809"/>
    <mergeCell ref="W809:X809"/>
    <mergeCell ref="Y809:AA809"/>
    <mergeCell ref="C808:E808"/>
    <mergeCell ref="I808:J808"/>
    <mergeCell ref="L808:N808"/>
    <mergeCell ref="O808:P808"/>
    <mergeCell ref="Q808:R808"/>
    <mergeCell ref="T808:U808"/>
    <mergeCell ref="W806:X806"/>
    <mergeCell ref="Y806:AA806"/>
    <mergeCell ref="C807:E807"/>
    <mergeCell ref="I807:J807"/>
    <mergeCell ref="L807:N807"/>
    <mergeCell ref="O807:P807"/>
    <mergeCell ref="Q807:R807"/>
    <mergeCell ref="T807:U807"/>
    <mergeCell ref="W807:X807"/>
    <mergeCell ref="Y807:AA807"/>
    <mergeCell ref="C805:G805"/>
    <mergeCell ref="H805:K805"/>
    <mergeCell ref="L805:R805"/>
    <mergeCell ref="S805:V805"/>
    <mergeCell ref="C806:E806"/>
    <mergeCell ref="I806:J806"/>
    <mergeCell ref="L806:N806"/>
    <mergeCell ref="O806:P806"/>
    <mergeCell ref="Q806:R806"/>
    <mergeCell ref="T806:U806"/>
    <mergeCell ref="C803:G803"/>
    <mergeCell ref="H803:K803"/>
    <mergeCell ref="L803:R803"/>
    <mergeCell ref="S803:V803"/>
    <mergeCell ref="C804:G804"/>
    <mergeCell ref="H804:K804"/>
    <mergeCell ref="L804:R804"/>
    <mergeCell ref="S804:V804"/>
    <mergeCell ref="B801:B806"/>
    <mergeCell ref="C801:G801"/>
    <mergeCell ref="H801:K801"/>
    <mergeCell ref="L801:R801"/>
    <mergeCell ref="S801:V801"/>
    <mergeCell ref="W801:AA805"/>
    <mergeCell ref="C802:G802"/>
    <mergeCell ref="H802:K802"/>
    <mergeCell ref="L802:R802"/>
    <mergeCell ref="S802:V802"/>
    <mergeCell ref="B800:C800"/>
    <mergeCell ref="D800:I800"/>
    <mergeCell ref="J800:L800"/>
    <mergeCell ref="M800:Q800"/>
    <mergeCell ref="T800:V800"/>
    <mergeCell ref="W800:Z800"/>
    <mergeCell ref="X794:Z794"/>
    <mergeCell ref="B795:M795"/>
    <mergeCell ref="N795:AA795"/>
    <mergeCell ref="B798:AA798"/>
    <mergeCell ref="B799:S799"/>
    <mergeCell ref="T799:AA799"/>
    <mergeCell ref="C794:E794"/>
    <mergeCell ref="I794:J794"/>
    <mergeCell ref="L794:N794"/>
    <mergeCell ref="O794:P794"/>
    <mergeCell ref="Q794:R794"/>
    <mergeCell ref="T794:U794"/>
    <mergeCell ref="C792:E792"/>
    <mergeCell ref="L792:N792"/>
    <mergeCell ref="Q792:R792"/>
    <mergeCell ref="X792:Y792"/>
    <mergeCell ref="C793:E793"/>
    <mergeCell ref="L793:N793"/>
    <mergeCell ref="Q793:R793"/>
    <mergeCell ref="X793:Y793"/>
    <mergeCell ref="C790:E790"/>
    <mergeCell ref="L790:N790"/>
    <mergeCell ref="Q790:R790"/>
    <mergeCell ref="X790:Y790"/>
    <mergeCell ref="C791:E791"/>
    <mergeCell ref="L791:N791"/>
    <mergeCell ref="Q791:R791"/>
    <mergeCell ref="X791:Y791"/>
    <mergeCell ref="X787:Z787"/>
    <mergeCell ref="C788:D789"/>
    <mergeCell ref="L788:N788"/>
    <mergeCell ref="Q788:R788"/>
    <mergeCell ref="X788:Y788"/>
    <mergeCell ref="L789:N789"/>
    <mergeCell ref="Q789:R789"/>
    <mergeCell ref="X789:Y789"/>
    <mergeCell ref="C787:E787"/>
    <mergeCell ref="I787:J787"/>
    <mergeCell ref="L787:N787"/>
    <mergeCell ref="O787:P787"/>
    <mergeCell ref="Q787:R787"/>
    <mergeCell ref="T787:U787"/>
    <mergeCell ref="X785:Z785"/>
    <mergeCell ref="C786:E786"/>
    <mergeCell ref="I786:J786"/>
    <mergeCell ref="L786:N786"/>
    <mergeCell ref="O786:P786"/>
    <mergeCell ref="Q786:R786"/>
    <mergeCell ref="T786:U786"/>
    <mergeCell ref="X786:Z786"/>
    <mergeCell ref="C785:E785"/>
    <mergeCell ref="I785:J785"/>
    <mergeCell ref="L785:N785"/>
    <mergeCell ref="O785:P785"/>
    <mergeCell ref="Q785:R785"/>
    <mergeCell ref="T785:U785"/>
    <mergeCell ref="X783:Z783"/>
    <mergeCell ref="C784:E784"/>
    <mergeCell ref="I784:J784"/>
    <mergeCell ref="L784:N784"/>
    <mergeCell ref="O784:P784"/>
    <mergeCell ref="Q784:R784"/>
    <mergeCell ref="T784:U784"/>
    <mergeCell ref="X784:Z784"/>
    <mergeCell ref="C783:E783"/>
    <mergeCell ref="I783:J783"/>
    <mergeCell ref="L783:N783"/>
    <mergeCell ref="O783:P783"/>
    <mergeCell ref="Q783:R783"/>
    <mergeCell ref="T783:U783"/>
    <mergeCell ref="X781:Z781"/>
    <mergeCell ref="C782:E782"/>
    <mergeCell ref="I782:J782"/>
    <mergeCell ref="L782:N782"/>
    <mergeCell ref="O782:P782"/>
    <mergeCell ref="Q782:R782"/>
    <mergeCell ref="T782:U782"/>
    <mergeCell ref="X782:Z782"/>
    <mergeCell ref="C781:E781"/>
    <mergeCell ref="I781:J781"/>
    <mergeCell ref="L781:N781"/>
    <mergeCell ref="O781:P781"/>
    <mergeCell ref="Q781:R781"/>
    <mergeCell ref="T781:U781"/>
    <mergeCell ref="C779:G779"/>
    <mergeCell ref="H779:K779"/>
    <mergeCell ref="L779:R779"/>
    <mergeCell ref="S779:V779"/>
    <mergeCell ref="W779:AA779"/>
    <mergeCell ref="C780:G780"/>
    <mergeCell ref="H780:K780"/>
    <mergeCell ref="L780:R780"/>
    <mergeCell ref="S780:V780"/>
    <mergeCell ref="W780:AA780"/>
    <mergeCell ref="S777:V777"/>
    <mergeCell ref="W777:AA777"/>
    <mergeCell ref="C778:G778"/>
    <mergeCell ref="H778:K778"/>
    <mergeCell ref="L778:R778"/>
    <mergeCell ref="S778:V778"/>
    <mergeCell ref="W778:AA778"/>
    <mergeCell ref="W775:Z775"/>
    <mergeCell ref="B776:B781"/>
    <mergeCell ref="C776:G776"/>
    <mergeCell ref="H776:K776"/>
    <mergeCell ref="L776:R776"/>
    <mergeCell ref="S776:V776"/>
    <mergeCell ref="W776:AA776"/>
    <mergeCell ref="C777:G777"/>
    <mergeCell ref="H777:K777"/>
    <mergeCell ref="L777:R777"/>
    <mergeCell ref="B770:M770"/>
    <mergeCell ref="N770:AA770"/>
    <mergeCell ref="B773:AA773"/>
    <mergeCell ref="B774:S774"/>
    <mergeCell ref="T774:AA774"/>
    <mergeCell ref="B775:C775"/>
    <mergeCell ref="D775:I775"/>
    <mergeCell ref="J775:L775"/>
    <mergeCell ref="M775:Q775"/>
    <mergeCell ref="T775:V775"/>
    <mergeCell ref="X768:Z768"/>
    <mergeCell ref="C769:E769"/>
    <mergeCell ref="I769:J769"/>
    <mergeCell ref="L769:N769"/>
    <mergeCell ref="O769:P769"/>
    <mergeCell ref="Q769:R769"/>
    <mergeCell ref="T769:U769"/>
    <mergeCell ref="X769:Z769"/>
    <mergeCell ref="C768:E768"/>
    <mergeCell ref="I768:J768"/>
    <mergeCell ref="L768:N768"/>
    <mergeCell ref="O768:P768"/>
    <mergeCell ref="Q768:R768"/>
    <mergeCell ref="T768:U768"/>
    <mergeCell ref="X766:Z766"/>
    <mergeCell ref="C767:E767"/>
    <mergeCell ref="I767:J767"/>
    <mergeCell ref="L767:N767"/>
    <mergeCell ref="O767:P767"/>
    <mergeCell ref="Q767:R767"/>
    <mergeCell ref="T767:U767"/>
    <mergeCell ref="X767:Z767"/>
    <mergeCell ref="C766:E766"/>
    <mergeCell ref="I766:J766"/>
    <mergeCell ref="L766:N766"/>
    <mergeCell ref="O766:P766"/>
    <mergeCell ref="Q766:R766"/>
    <mergeCell ref="T766:U766"/>
    <mergeCell ref="X764:Z764"/>
    <mergeCell ref="C765:E765"/>
    <mergeCell ref="I765:J765"/>
    <mergeCell ref="L765:N765"/>
    <mergeCell ref="O765:P765"/>
    <mergeCell ref="Q765:R765"/>
    <mergeCell ref="T765:U765"/>
    <mergeCell ref="X765:Z765"/>
    <mergeCell ref="C764:E764"/>
    <mergeCell ref="I764:J764"/>
    <mergeCell ref="L764:N764"/>
    <mergeCell ref="O764:P764"/>
    <mergeCell ref="Q764:R764"/>
    <mergeCell ref="T764:U764"/>
    <mergeCell ref="X762:Z762"/>
    <mergeCell ref="C763:E763"/>
    <mergeCell ref="I763:J763"/>
    <mergeCell ref="L763:N763"/>
    <mergeCell ref="O763:P763"/>
    <mergeCell ref="Q763:R763"/>
    <mergeCell ref="T763:U763"/>
    <mergeCell ref="X763:Z763"/>
    <mergeCell ref="C762:E762"/>
    <mergeCell ref="I762:J762"/>
    <mergeCell ref="L762:N762"/>
    <mergeCell ref="O762:P762"/>
    <mergeCell ref="Q762:R762"/>
    <mergeCell ref="T762:U762"/>
    <mergeCell ref="X760:Z760"/>
    <mergeCell ref="C761:E761"/>
    <mergeCell ref="I761:J761"/>
    <mergeCell ref="L761:N761"/>
    <mergeCell ref="O761:P761"/>
    <mergeCell ref="Q761:R761"/>
    <mergeCell ref="T761:U761"/>
    <mergeCell ref="X761:Z761"/>
    <mergeCell ref="C760:E760"/>
    <mergeCell ref="I760:J760"/>
    <mergeCell ref="L760:N760"/>
    <mergeCell ref="O760:P760"/>
    <mergeCell ref="Q760:R760"/>
    <mergeCell ref="T760:U760"/>
    <mergeCell ref="X758:Z758"/>
    <mergeCell ref="C759:E759"/>
    <mergeCell ref="I759:J759"/>
    <mergeCell ref="L759:N759"/>
    <mergeCell ref="O759:P759"/>
    <mergeCell ref="Q759:R759"/>
    <mergeCell ref="T759:U759"/>
    <mergeCell ref="X759:Z759"/>
    <mergeCell ref="C758:E758"/>
    <mergeCell ref="I758:J758"/>
    <mergeCell ref="L758:N758"/>
    <mergeCell ref="O758:P758"/>
    <mergeCell ref="Q758:R758"/>
    <mergeCell ref="T758:U758"/>
    <mergeCell ref="X756:Z756"/>
    <mergeCell ref="C757:E757"/>
    <mergeCell ref="I757:J757"/>
    <mergeCell ref="L757:N757"/>
    <mergeCell ref="O757:P757"/>
    <mergeCell ref="Q757:R757"/>
    <mergeCell ref="T757:U757"/>
    <mergeCell ref="X757:Z757"/>
    <mergeCell ref="C756:E756"/>
    <mergeCell ref="I756:J756"/>
    <mergeCell ref="L756:N756"/>
    <mergeCell ref="O756:P756"/>
    <mergeCell ref="Q756:R756"/>
    <mergeCell ref="T756:U756"/>
    <mergeCell ref="X754:Z754"/>
    <mergeCell ref="C755:E755"/>
    <mergeCell ref="I755:J755"/>
    <mergeCell ref="L755:N755"/>
    <mergeCell ref="O755:P755"/>
    <mergeCell ref="Q755:R755"/>
    <mergeCell ref="T755:U755"/>
    <mergeCell ref="X755:Z755"/>
    <mergeCell ref="C754:E754"/>
    <mergeCell ref="I754:J754"/>
    <mergeCell ref="L754:N754"/>
    <mergeCell ref="O754:P754"/>
    <mergeCell ref="Q754:R754"/>
    <mergeCell ref="T754:U754"/>
    <mergeCell ref="X752:Z752"/>
    <mergeCell ref="C753:E753"/>
    <mergeCell ref="I753:J753"/>
    <mergeCell ref="L753:N753"/>
    <mergeCell ref="O753:P753"/>
    <mergeCell ref="Q753:R753"/>
    <mergeCell ref="T753:U753"/>
    <mergeCell ref="X753:Z753"/>
    <mergeCell ref="C752:E752"/>
    <mergeCell ref="I752:J752"/>
    <mergeCell ref="L752:N752"/>
    <mergeCell ref="O752:P752"/>
    <mergeCell ref="Q752:R752"/>
    <mergeCell ref="T752:U752"/>
    <mergeCell ref="X750:Z750"/>
    <mergeCell ref="C751:E751"/>
    <mergeCell ref="I751:J751"/>
    <mergeCell ref="L751:N751"/>
    <mergeCell ref="O751:P751"/>
    <mergeCell ref="Q751:R751"/>
    <mergeCell ref="T751:U751"/>
    <mergeCell ref="X751:Z751"/>
    <mergeCell ref="C750:E750"/>
    <mergeCell ref="I750:J750"/>
    <mergeCell ref="L750:N750"/>
    <mergeCell ref="O750:P750"/>
    <mergeCell ref="Q750:R750"/>
    <mergeCell ref="T750:U750"/>
    <mergeCell ref="C748:G748"/>
    <mergeCell ref="H748:K748"/>
    <mergeCell ref="L748:R748"/>
    <mergeCell ref="S748:V748"/>
    <mergeCell ref="W748:AA748"/>
    <mergeCell ref="C749:G749"/>
    <mergeCell ref="H749:K749"/>
    <mergeCell ref="L749:R749"/>
    <mergeCell ref="S749:V749"/>
    <mergeCell ref="W749:AA749"/>
    <mergeCell ref="W746:AA746"/>
    <mergeCell ref="C747:G747"/>
    <mergeCell ref="H747:K747"/>
    <mergeCell ref="L747:R747"/>
    <mergeCell ref="S747:V747"/>
    <mergeCell ref="W747:AA747"/>
    <mergeCell ref="B745:B750"/>
    <mergeCell ref="C745:G745"/>
    <mergeCell ref="H745:K745"/>
    <mergeCell ref="L745:R745"/>
    <mergeCell ref="S745:V745"/>
    <mergeCell ref="W745:AA745"/>
    <mergeCell ref="C746:G746"/>
    <mergeCell ref="H746:K746"/>
    <mergeCell ref="L746:R746"/>
    <mergeCell ref="S746:V746"/>
    <mergeCell ref="B743:S743"/>
    <mergeCell ref="T743:AA743"/>
    <mergeCell ref="B744:C744"/>
    <mergeCell ref="D744:I744"/>
    <mergeCell ref="J744:L744"/>
    <mergeCell ref="M744:Q744"/>
    <mergeCell ref="T744:V744"/>
    <mergeCell ref="W744:Z744"/>
    <mergeCell ref="T738:U738"/>
    <mergeCell ref="W738:X738"/>
    <mergeCell ref="Y738:AA738"/>
    <mergeCell ref="B739:M739"/>
    <mergeCell ref="N739:AA739"/>
    <mergeCell ref="B742:AA742"/>
    <mergeCell ref="C737:E737"/>
    <mergeCell ref="L737:N737"/>
    <mergeCell ref="Q737:R737"/>
    <mergeCell ref="W737:X737"/>
    <mergeCell ref="Y737:AA737"/>
    <mergeCell ref="C738:E738"/>
    <mergeCell ref="I738:J738"/>
    <mergeCell ref="L738:N738"/>
    <mergeCell ref="O738:P738"/>
    <mergeCell ref="Q738:R738"/>
    <mergeCell ref="C735:E735"/>
    <mergeCell ref="L735:N735"/>
    <mergeCell ref="Q735:R735"/>
    <mergeCell ref="W735:X735"/>
    <mergeCell ref="Y735:AA735"/>
    <mergeCell ref="C736:E736"/>
    <mergeCell ref="L736:N736"/>
    <mergeCell ref="Q736:R736"/>
    <mergeCell ref="W736:X736"/>
    <mergeCell ref="Y736:AA736"/>
    <mergeCell ref="Y733:AA733"/>
    <mergeCell ref="C734:E734"/>
    <mergeCell ref="L734:N734"/>
    <mergeCell ref="Q734:R734"/>
    <mergeCell ref="W734:X734"/>
    <mergeCell ref="Y734:AA734"/>
    <mergeCell ref="W731:X731"/>
    <mergeCell ref="Y731:AA731"/>
    <mergeCell ref="C732:D733"/>
    <mergeCell ref="L732:N732"/>
    <mergeCell ref="Q732:R732"/>
    <mergeCell ref="W732:X732"/>
    <mergeCell ref="Y732:AA732"/>
    <mergeCell ref="L733:N733"/>
    <mergeCell ref="Q733:R733"/>
    <mergeCell ref="W733:X733"/>
    <mergeCell ref="C731:E731"/>
    <mergeCell ref="I731:J731"/>
    <mergeCell ref="L731:N731"/>
    <mergeCell ref="O731:P731"/>
    <mergeCell ref="Q731:R731"/>
    <mergeCell ref="T731:U731"/>
    <mergeCell ref="W729:X729"/>
    <mergeCell ref="Y729:AA729"/>
    <mergeCell ref="C730:E730"/>
    <mergeCell ref="I730:J730"/>
    <mergeCell ref="L730:N730"/>
    <mergeCell ref="O730:P730"/>
    <mergeCell ref="Q730:R730"/>
    <mergeCell ref="T730:U730"/>
    <mergeCell ref="W730:X730"/>
    <mergeCell ref="Y730:AA730"/>
    <mergeCell ref="C728:G728"/>
    <mergeCell ref="H728:K728"/>
    <mergeCell ref="L728:R728"/>
    <mergeCell ref="S728:V728"/>
    <mergeCell ref="C729:E729"/>
    <mergeCell ref="I729:J729"/>
    <mergeCell ref="L729:N729"/>
    <mergeCell ref="O729:P729"/>
    <mergeCell ref="Q729:R729"/>
    <mergeCell ref="T729:U729"/>
    <mergeCell ref="C726:G726"/>
    <mergeCell ref="H726:K726"/>
    <mergeCell ref="L726:R726"/>
    <mergeCell ref="S726:V726"/>
    <mergeCell ref="C727:G727"/>
    <mergeCell ref="H727:K727"/>
    <mergeCell ref="L727:R727"/>
    <mergeCell ref="S727:V727"/>
    <mergeCell ref="B724:B729"/>
    <mergeCell ref="C724:G724"/>
    <mergeCell ref="H724:K724"/>
    <mergeCell ref="L724:R724"/>
    <mergeCell ref="S724:V724"/>
    <mergeCell ref="W724:AA728"/>
    <mergeCell ref="C725:G725"/>
    <mergeCell ref="H725:K725"/>
    <mergeCell ref="L725:R725"/>
    <mergeCell ref="S725:V725"/>
    <mergeCell ref="B723:C723"/>
    <mergeCell ref="D723:I723"/>
    <mergeCell ref="J723:L723"/>
    <mergeCell ref="M723:Q723"/>
    <mergeCell ref="T723:V723"/>
    <mergeCell ref="W723:Z723"/>
    <mergeCell ref="W717:X717"/>
    <mergeCell ref="Y717:AA717"/>
    <mergeCell ref="B718:M718"/>
    <mergeCell ref="N718:AA718"/>
    <mergeCell ref="B721:AA721"/>
    <mergeCell ref="B722:S722"/>
    <mergeCell ref="T722:AA722"/>
    <mergeCell ref="C717:E717"/>
    <mergeCell ref="I717:J717"/>
    <mergeCell ref="L717:N717"/>
    <mergeCell ref="O717:P717"/>
    <mergeCell ref="Q717:R717"/>
    <mergeCell ref="T717:U717"/>
    <mergeCell ref="W715:X715"/>
    <mergeCell ref="Y715:AA715"/>
    <mergeCell ref="C716:E716"/>
    <mergeCell ref="I716:J716"/>
    <mergeCell ref="L716:N716"/>
    <mergeCell ref="O716:P716"/>
    <mergeCell ref="Q716:R716"/>
    <mergeCell ref="T716:U716"/>
    <mergeCell ref="W716:X716"/>
    <mergeCell ref="Y716:AA716"/>
    <mergeCell ref="C715:E715"/>
    <mergeCell ref="I715:J715"/>
    <mergeCell ref="L715:N715"/>
    <mergeCell ref="O715:P715"/>
    <mergeCell ref="Q715:R715"/>
    <mergeCell ref="T715:U715"/>
    <mergeCell ref="W713:X713"/>
    <mergeCell ref="Y713:AA713"/>
    <mergeCell ref="C714:E714"/>
    <mergeCell ref="I714:J714"/>
    <mergeCell ref="L714:N714"/>
    <mergeCell ref="O714:P714"/>
    <mergeCell ref="Q714:R714"/>
    <mergeCell ref="T714:U714"/>
    <mergeCell ref="W714:X714"/>
    <mergeCell ref="Y714:AA714"/>
    <mergeCell ref="C713:E713"/>
    <mergeCell ref="I713:J713"/>
    <mergeCell ref="L713:N713"/>
    <mergeCell ref="O713:P713"/>
    <mergeCell ref="Q713:R713"/>
    <mergeCell ref="T713:U713"/>
    <mergeCell ref="W711:X711"/>
    <mergeCell ref="Y711:AA711"/>
    <mergeCell ref="C712:E712"/>
    <mergeCell ref="I712:J712"/>
    <mergeCell ref="L712:N712"/>
    <mergeCell ref="O712:P712"/>
    <mergeCell ref="Q712:R712"/>
    <mergeCell ref="T712:U712"/>
    <mergeCell ref="W712:X712"/>
    <mergeCell ref="Y712:AA712"/>
    <mergeCell ref="C711:E711"/>
    <mergeCell ref="I711:J711"/>
    <mergeCell ref="L711:N711"/>
    <mergeCell ref="O711:P711"/>
    <mergeCell ref="Q711:R711"/>
    <mergeCell ref="T711:U711"/>
    <mergeCell ref="W709:X709"/>
    <mergeCell ref="Y709:AA709"/>
    <mergeCell ref="C710:E710"/>
    <mergeCell ref="I710:J710"/>
    <mergeCell ref="L710:N710"/>
    <mergeCell ref="O710:P710"/>
    <mergeCell ref="Q710:R710"/>
    <mergeCell ref="T710:U710"/>
    <mergeCell ref="W710:X710"/>
    <mergeCell ref="Y710:AA710"/>
    <mergeCell ref="C709:E709"/>
    <mergeCell ref="I709:J709"/>
    <mergeCell ref="L709:N709"/>
    <mergeCell ref="O709:P709"/>
    <mergeCell ref="Q709:R709"/>
    <mergeCell ref="T709:U709"/>
    <mergeCell ref="W707:X707"/>
    <mergeCell ref="Y707:AA707"/>
    <mergeCell ref="C708:E708"/>
    <mergeCell ref="I708:J708"/>
    <mergeCell ref="L708:N708"/>
    <mergeCell ref="O708:P708"/>
    <mergeCell ref="Q708:R708"/>
    <mergeCell ref="T708:U708"/>
    <mergeCell ref="W708:X708"/>
    <mergeCell ref="Y708:AA708"/>
    <mergeCell ref="C707:E707"/>
    <mergeCell ref="I707:J707"/>
    <mergeCell ref="L707:N707"/>
    <mergeCell ref="O707:P707"/>
    <mergeCell ref="Q707:R707"/>
    <mergeCell ref="T707:U707"/>
    <mergeCell ref="W705:X705"/>
    <mergeCell ref="Y705:AA705"/>
    <mergeCell ref="C706:E706"/>
    <mergeCell ref="I706:J706"/>
    <mergeCell ref="L706:N706"/>
    <mergeCell ref="O706:P706"/>
    <mergeCell ref="Q706:R706"/>
    <mergeCell ref="T706:U706"/>
    <mergeCell ref="W706:X706"/>
    <mergeCell ref="Y706:AA706"/>
    <mergeCell ref="C705:E705"/>
    <mergeCell ref="I705:J705"/>
    <mergeCell ref="L705:N705"/>
    <mergeCell ref="O705:P705"/>
    <mergeCell ref="Q705:R705"/>
    <mergeCell ref="T705:U705"/>
    <mergeCell ref="W703:X703"/>
    <mergeCell ref="Y703:AA703"/>
    <mergeCell ref="C704:E704"/>
    <mergeCell ref="I704:J704"/>
    <mergeCell ref="L704:N704"/>
    <mergeCell ref="O704:P704"/>
    <mergeCell ref="Q704:R704"/>
    <mergeCell ref="T704:U704"/>
    <mergeCell ref="W704:X704"/>
    <mergeCell ref="Y704:AA704"/>
    <mergeCell ref="C702:G702"/>
    <mergeCell ref="H702:K702"/>
    <mergeCell ref="L702:R702"/>
    <mergeCell ref="S702:V702"/>
    <mergeCell ref="C703:E703"/>
    <mergeCell ref="I703:J703"/>
    <mergeCell ref="L703:N703"/>
    <mergeCell ref="O703:P703"/>
    <mergeCell ref="Q703:R703"/>
    <mergeCell ref="T703:U703"/>
    <mergeCell ref="C700:G700"/>
    <mergeCell ref="H700:K700"/>
    <mergeCell ref="L700:R700"/>
    <mergeCell ref="S700:V700"/>
    <mergeCell ref="C701:G701"/>
    <mergeCell ref="H701:K701"/>
    <mergeCell ref="L701:R701"/>
    <mergeCell ref="S701:V701"/>
    <mergeCell ref="B698:B703"/>
    <mergeCell ref="C698:G698"/>
    <mergeCell ref="H698:K698"/>
    <mergeCell ref="L698:R698"/>
    <mergeCell ref="S698:V698"/>
    <mergeCell ref="W698:AA702"/>
    <mergeCell ref="C699:G699"/>
    <mergeCell ref="H699:K699"/>
    <mergeCell ref="L699:R699"/>
    <mergeCell ref="S699:V699"/>
    <mergeCell ref="B696:S696"/>
    <mergeCell ref="T696:AA696"/>
    <mergeCell ref="B697:C697"/>
    <mergeCell ref="D697:I697"/>
    <mergeCell ref="J697:L697"/>
    <mergeCell ref="M697:Q697"/>
    <mergeCell ref="T697:V697"/>
    <mergeCell ref="W697:Z697"/>
    <mergeCell ref="T691:U691"/>
    <mergeCell ref="W691:X691"/>
    <mergeCell ref="Y691:AA691"/>
    <mergeCell ref="B692:M692"/>
    <mergeCell ref="N692:AA692"/>
    <mergeCell ref="B695:AA695"/>
    <mergeCell ref="C690:E690"/>
    <mergeCell ref="L690:N690"/>
    <mergeCell ref="Q690:R690"/>
    <mergeCell ref="W690:X690"/>
    <mergeCell ref="Y690:AA690"/>
    <mergeCell ref="C691:E691"/>
    <mergeCell ref="I691:J691"/>
    <mergeCell ref="L691:N691"/>
    <mergeCell ref="O691:P691"/>
    <mergeCell ref="Q691:R691"/>
    <mergeCell ref="C688:E688"/>
    <mergeCell ref="L688:N688"/>
    <mergeCell ref="Q688:R688"/>
    <mergeCell ref="W688:X688"/>
    <mergeCell ref="Y688:AA688"/>
    <mergeCell ref="C689:E689"/>
    <mergeCell ref="L689:N689"/>
    <mergeCell ref="Q689:R689"/>
    <mergeCell ref="W689:X689"/>
    <mergeCell ref="Y689:AA689"/>
    <mergeCell ref="Y686:AA686"/>
    <mergeCell ref="C687:E687"/>
    <mergeCell ref="L687:N687"/>
    <mergeCell ref="Q687:R687"/>
    <mergeCell ref="W687:X687"/>
    <mergeCell ref="Y687:AA687"/>
    <mergeCell ref="W684:X684"/>
    <mergeCell ref="Y684:AA684"/>
    <mergeCell ref="C685:D686"/>
    <mergeCell ref="L685:N685"/>
    <mergeCell ref="Q685:R685"/>
    <mergeCell ref="W685:X685"/>
    <mergeCell ref="Y685:AA685"/>
    <mergeCell ref="L686:N686"/>
    <mergeCell ref="Q686:R686"/>
    <mergeCell ref="W686:X686"/>
    <mergeCell ref="C684:E684"/>
    <mergeCell ref="I684:J684"/>
    <mergeCell ref="L684:N684"/>
    <mergeCell ref="O684:P684"/>
    <mergeCell ref="Q684:R684"/>
    <mergeCell ref="T684:U684"/>
    <mergeCell ref="W682:X682"/>
    <mergeCell ref="Y682:AA682"/>
    <mergeCell ref="C683:E683"/>
    <mergeCell ref="I683:J683"/>
    <mergeCell ref="L683:N683"/>
    <mergeCell ref="O683:P683"/>
    <mergeCell ref="Q683:R683"/>
    <mergeCell ref="T683:U683"/>
    <mergeCell ref="W683:X683"/>
    <mergeCell ref="Y683:AA683"/>
    <mergeCell ref="C681:G681"/>
    <mergeCell ref="H681:K681"/>
    <mergeCell ref="L681:R681"/>
    <mergeCell ref="S681:V681"/>
    <mergeCell ref="C682:E682"/>
    <mergeCell ref="I682:J682"/>
    <mergeCell ref="L682:N682"/>
    <mergeCell ref="O682:P682"/>
    <mergeCell ref="Q682:R682"/>
    <mergeCell ref="T682:U682"/>
    <mergeCell ref="S678:V678"/>
    <mergeCell ref="C679:G679"/>
    <mergeCell ref="H679:K679"/>
    <mergeCell ref="L679:R679"/>
    <mergeCell ref="S679:V679"/>
    <mergeCell ref="C680:G680"/>
    <mergeCell ref="H680:K680"/>
    <mergeCell ref="L680:R680"/>
    <mergeCell ref="S680:V680"/>
    <mergeCell ref="W676:Z676"/>
    <mergeCell ref="B677:B682"/>
    <mergeCell ref="C677:G677"/>
    <mergeCell ref="H677:K677"/>
    <mergeCell ref="L677:R677"/>
    <mergeCell ref="S677:V677"/>
    <mergeCell ref="W677:AA681"/>
    <mergeCell ref="C678:G678"/>
    <mergeCell ref="H678:K678"/>
    <mergeCell ref="L678:R678"/>
    <mergeCell ref="B671:M671"/>
    <mergeCell ref="N671:AA671"/>
    <mergeCell ref="B674:AA674"/>
    <mergeCell ref="B675:S675"/>
    <mergeCell ref="T675:AA675"/>
    <mergeCell ref="B676:C676"/>
    <mergeCell ref="D676:I676"/>
    <mergeCell ref="J676:L676"/>
    <mergeCell ref="M676:Q676"/>
    <mergeCell ref="T676:V676"/>
    <mergeCell ref="W669:X669"/>
    <mergeCell ref="Y669:AA669"/>
    <mergeCell ref="C670:E670"/>
    <mergeCell ref="I670:J670"/>
    <mergeCell ref="L670:N670"/>
    <mergeCell ref="O670:P670"/>
    <mergeCell ref="Q670:R670"/>
    <mergeCell ref="T670:U670"/>
    <mergeCell ref="W670:X670"/>
    <mergeCell ref="Y670:AA670"/>
    <mergeCell ref="C669:E669"/>
    <mergeCell ref="I669:J669"/>
    <mergeCell ref="L669:N669"/>
    <mergeCell ref="O669:P669"/>
    <mergeCell ref="Q669:R669"/>
    <mergeCell ref="T669:U669"/>
    <mergeCell ref="W667:X667"/>
    <mergeCell ref="Y667:AA667"/>
    <mergeCell ref="C668:E668"/>
    <mergeCell ref="I668:J668"/>
    <mergeCell ref="L668:N668"/>
    <mergeCell ref="O668:P668"/>
    <mergeCell ref="Q668:R668"/>
    <mergeCell ref="T668:U668"/>
    <mergeCell ref="W668:X668"/>
    <mergeCell ref="Y668:AA668"/>
    <mergeCell ref="C667:E667"/>
    <mergeCell ref="I667:J667"/>
    <mergeCell ref="L667:N667"/>
    <mergeCell ref="O667:P667"/>
    <mergeCell ref="Q667:R667"/>
    <mergeCell ref="T667:U667"/>
    <mergeCell ref="W665:X665"/>
    <mergeCell ref="Y665:AA665"/>
    <mergeCell ref="C666:E666"/>
    <mergeCell ref="I666:J666"/>
    <mergeCell ref="L666:N666"/>
    <mergeCell ref="O666:P666"/>
    <mergeCell ref="Q666:R666"/>
    <mergeCell ref="T666:U666"/>
    <mergeCell ref="W666:X666"/>
    <mergeCell ref="Y666:AA666"/>
    <mergeCell ref="C665:E665"/>
    <mergeCell ref="I665:J665"/>
    <mergeCell ref="L665:N665"/>
    <mergeCell ref="O665:P665"/>
    <mergeCell ref="Q665:R665"/>
    <mergeCell ref="T665:U665"/>
    <mergeCell ref="W663:X663"/>
    <mergeCell ref="Y663:AA663"/>
    <mergeCell ref="C664:E664"/>
    <mergeCell ref="I664:J664"/>
    <mergeCell ref="L664:N664"/>
    <mergeCell ref="O664:P664"/>
    <mergeCell ref="Q664:R664"/>
    <mergeCell ref="T664:U664"/>
    <mergeCell ref="W664:X664"/>
    <mergeCell ref="Y664:AA664"/>
    <mergeCell ref="C663:E663"/>
    <mergeCell ref="I663:J663"/>
    <mergeCell ref="L663:N663"/>
    <mergeCell ref="O663:P663"/>
    <mergeCell ref="Q663:R663"/>
    <mergeCell ref="T663:U663"/>
    <mergeCell ref="W661:X661"/>
    <mergeCell ref="Y661:AA661"/>
    <mergeCell ref="C662:E662"/>
    <mergeCell ref="I662:J662"/>
    <mergeCell ref="L662:N662"/>
    <mergeCell ref="O662:P662"/>
    <mergeCell ref="Q662:R662"/>
    <mergeCell ref="T662:U662"/>
    <mergeCell ref="W662:X662"/>
    <mergeCell ref="Y662:AA662"/>
    <mergeCell ref="C661:E661"/>
    <mergeCell ref="I661:J661"/>
    <mergeCell ref="L661:N661"/>
    <mergeCell ref="O661:P661"/>
    <mergeCell ref="Q661:R661"/>
    <mergeCell ref="T661:U661"/>
    <mergeCell ref="W659:X659"/>
    <mergeCell ref="Y659:AA659"/>
    <mergeCell ref="C660:E660"/>
    <mergeCell ref="I660:J660"/>
    <mergeCell ref="L660:N660"/>
    <mergeCell ref="O660:P660"/>
    <mergeCell ref="Q660:R660"/>
    <mergeCell ref="T660:U660"/>
    <mergeCell ref="W660:X660"/>
    <mergeCell ref="Y660:AA660"/>
    <mergeCell ref="C659:E659"/>
    <mergeCell ref="I659:J659"/>
    <mergeCell ref="L659:N659"/>
    <mergeCell ref="O659:P659"/>
    <mergeCell ref="Q659:R659"/>
    <mergeCell ref="T659:U659"/>
    <mergeCell ref="W657:X657"/>
    <mergeCell ref="Y657:AA657"/>
    <mergeCell ref="C658:E658"/>
    <mergeCell ref="I658:J658"/>
    <mergeCell ref="L658:N658"/>
    <mergeCell ref="O658:P658"/>
    <mergeCell ref="Q658:R658"/>
    <mergeCell ref="T658:U658"/>
    <mergeCell ref="W658:X658"/>
    <mergeCell ref="Y658:AA658"/>
    <mergeCell ref="C657:E657"/>
    <mergeCell ref="I657:J657"/>
    <mergeCell ref="L657:N657"/>
    <mergeCell ref="O657:P657"/>
    <mergeCell ref="Q657:R657"/>
    <mergeCell ref="T657:U657"/>
    <mergeCell ref="W655:X655"/>
    <mergeCell ref="Y655:AA655"/>
    <mergeCell ref="C656:E656"/>
    <mergeCell ref="I656:J656"/>
    <mergeCell ref="L656:N656"/>
    <mergeCell ref="O656:P656"/>
    <mergeCell ref="Q656:R656"/>
    <mergeCell ref="T656:U656"/>
    <mergeCell ref="W656:X656"/>
    <mergeCell ref="Y656:AA656"/>
    <mergeCell ref="C655:E655"/>
    <mergeCell ref="I655:J655"/>
    <mergeCell ref="L655:N655"/>
    <mergeCell ref="O655:P655"/>
    <mergeCell ref="Q655:R655"/>
    <mergeCell ref="T655:U655"/>
    <mergeCell ref="W653:X653"/>
    <mergeCell ref="Y653:AA653"/>
    <mergeCell ref="C654:E654"/>
    <mergeCell ref="I654:J654"/>
    <mergeCell ref="L654:N654"/>
    <mergeCell ref="O654:P654"/>
    <mergeCell ref="Q654:R654"/>
    <mergeCell ref="T654:U654"/>
    <mergeCell ref="W654:X654"/>
    <mergeCell ref="Y654:AA654"/>
    <mergeCell ref="C653:E653"/>
    <mergeCell ref="I653:J653"/>
    <mergeCell ref="L653:N653"/>
    <mergeCell ref="O653:P653"/>
    <mergeCell ref="Q653:R653"/>
    <mergeCell ref="T653:U653"/>
    <mergeCell ref="W651:X651"/>
    <mergeCell ref="Y651:AA651"/>
    <mergeCell ref="C652:E652"/>
    <mergeCell ref="I652:J652"/>
    <mergeCell ref="L652:N652"/>
    <mergeCell ref="O652:P652"/>
    <mergeCell ref="Q652:R652"/>
    <mergeCell ref="T652:U652"/>
    <mergeCell ref="W652:X652"/>
    <mergeCell ref="Y652:AA652"/>
    <mergeCell ref="C650:G650"/>
    <mergeCell ref="H650:K650"/>
    <mergeCell ref="L650:R650"/>
    <mergeCell ref="S650:V650"/>
    <mergeCell ref="C651:E651"/>
    <mergeCell ref="I651:J651"/>
    <mergeCell ref="L651:N651"/>
    <mergeCell ref="O651:P651"/>
    <mergeCell ref="Q651:R651"/>
    <mergeCell ref="T651:U651"/>
    <mergeCell ref="C648:G648"/>
    <mergeCell ref="H648:K648"/>
    <mergeCell ref="L648:R648"/>
    <mergeCell ref="S648:V648"/>
    <mergeCell ref="C649:G649"/>
    <mergeCell ref="H649:K649"/>
    <mergeCell ref="L649:R649"/>
    <mergeCell ref="S649:V649"/>
    <mergeCell ref="B646:B651"/>
    <mergeCell ref="C646:G646"/>
    <mergeCell ref="H646:K646"/>
    <mergeCell ref="L646:R646"/>
    <mergeCell ref="S646:V646"/>
    <mergeCell ref="W646:AA650"/>
    <mergeCell ref="C647:G647"/>
    <mergeCell ref="H647:K647"/>
    <mergeCell ref="L647:R647"/>
    <mergeCell ref="S647:V647"/>
    <mergeCell ref="B645:C645"/>
    <mergeCell ref="D645:I645"/>
    <mergeCell ref="J645:L645"/>
    <mergeCell ref="M645:Q645"/>
    <mergeCell ref="T645:V645"/>
    <mergeCell ref="W645:Z645"/>
    <mergeCell ref="X639:Z639"/>
    <mergeCell ref="B640:M640"/>
    <mergeCell ref="N640:AA640"/>
    <mergeCell ref="B643:AA643"/>
    <mergeCell ref="B644:S644"/>
    <mergeCell ref="T644:AA644"/>
    <mergeCell ref="C639:E639"/>
    <mergeCell ref="I639:J639"/>
    <mergeCell ref="L639:N639"/>
    <mergeCell ref="O639:P639"/>
    <mergeCell ref="Q639:R639"/>
    <mergeCell ref="T639:U639"/>
    <mergeCell ref="C637:E637"/>
    <mergeCell ref="L637:N637"/>
    <mergeCell ref="Q637:R637"/>
    <mergeCell ref="X637:Y637"/>
    <mergeCell ref="C638:E638"/>
    <mergeCell ref="L638:N638"/>
    <mergeCell ref="Q638:R638"/>
    <mergeCell ref="X638:Y638"/>
    <mergeCell ref="C635:E635"/>
    <mergeCell ref="L635:N635"/>
    <mergeCell ref="Q635:R635"/>
    <mergeCell ref="X635:Y635"/>
    <mergeCell ref="C636:E636"/>
    <mergeCell ref="L636:N636"/>
    <mergeCell ref="Q636:R636"/>
    <mergeCell ref="X636:Y636"/>
    <mergeCell ref="X632:Z632"/>
    <mergeCell ref="C633:D634"/>
    <mergeCell ref="L633:N633"/>
    <mergeCell ref="Q633:R633"/>
    <mergeCell ref="X633:Y633"/>
    <mergeCell ref="L634:N634"/>
    <mergeCell ref="Q634:R634"/>
    <mergeCell ref="X634:Y634"/>
    <mergeCell ref="C632:E632"/>
    <mergeCell ref="I632:J632"/>
    <mergeCell ref="L632:N632"/>
    <mergeCell ref="O632:P632"/>
    <mergeCell ref="Q632:R632"/>
    <mergeCell ref="T632:U632"/>
    <mergeCell ref="X630:Z630"/>
    <mergeCell ref="C631:E631"/>
    <mergeCell ref="I631:J631"/>
    <mergeCell ref="L631:N631"/>
    <mergeCell ref="O631:P631"/>
    <mergeCell ref="Q631:R631"/>
    <mergeCell ref="T631:U631"/>
    <mergeCell ref="X631:Z631"/>
    <mergeCell ref="C630:E630"/>
    <mergeCell ref="I630:J630"/>
    <mergeCell ref="L630:N630"/>
    <mergeCell ref="O630:P630"/>
    <mergeCell ref="Q630:R630"/>
    <mergeCell ref="T630:U630"/>
    <mergeCell ref="C628:G628"/>
    <mergeCell ref="H628:K628"/>
    <mergeCell ref="L628:R628"/>
    <mergeCell ref="S628:V628"/>
    <mergeCell ref="W628:AA628"/>
    <mergeCell ref="C629:G629"/>
    <mergeCell ref="H629:K629"/>
    <mergeCell ref="L629:R629"/>
    <mergeCell ref="S629:V629"/>
    <mergeCell ref="W629:AA629"/>
    <mergeCell ref="S626:V626"/>
    <mergeCell ref="W626:AA626"/>
    <mergeCell ref="C627:G627"/>
    <mergeCell ref="H627:K627"/>
    <mergeCell ref="L627:R627"/>
    <mergeCell ref="S627:V627"/>
    <mergeCell ref="W627:AA627"/>
    <mergeCell ref="W624:Z624"/>
    <mergeCell ref="B625:B630"/>
    <mergeCell ref="C625:G625"/>
    <mergeCell ref="H625:K625"/>
    <mergeCell ref="L625:R625"/>
    <mergeCell ref="S625:V625"/>
    <mergeCell ref="W625:AA625"/>
    <mergeCell ref="C626:G626"/>
    <mergeCell ref="H626:K626"/>
    <mergeCell ref="L626:R626"/>
    <mergeCell ref="B619:M619"/>
    <mergeCell ref="N619:AA619"/>
    <mergeCell ref="B622:AA622"/>
    <mergeCell ref="B623:S623"/>
    <mergeCell ref="T623:AA623"/>
    <mergeCell ref="B624:C624"/>
    <mergeCell ref="D624:I624"/>
    <mergeCell ref="J624:L624"/>
    <mergeCell ref="M624:Q624"/>
    <mergeCell ref="T624:V624"/>
    <mergeCell ref="X617:Z617"/>
    <mergeCell ref="C618:E618"/>
    <mergeCell ref="I618:J618"/>
    <mergeCell ref="L618:N618"/>
    <mergeCell ref="O618:P618"/>
    <mergeCell ref="Q618:R618"/>
    <mergeCell ref="T618:U618"/>
    <mergeCell ref="X618:Z618"/>
    <mergeCell ref="C617:E617"/>
    <mergeCell ref="I617:J617"/>
    <mergeCell ref="L617:N617"/>
    <mergeCell ref="O617:P617"/>
    <mergeCell ref="Q617:R617"/>
    <mergeCell ref="T617:U617"/>
    <mergeCell ref="X615:Z615"/>
    <mergeCell ref="C616:E616"/>
    <mergeCell ref="I616:J616"/>
    <mergeCell ref="L616:N616"/>
    <mergeCell ref="O616:P616"/>
    <mergeCell ref="Q616:R616"/>
    <mergeCell ref="T616:U616"/>
    <mergeCell ref="X616:Z616"/>
    <mergeCell ref="C615:E615"/>
    <mergeCell ref="I615:J615"/>
    <mergeCell ref="L615:N615"/>
    <mergeCell ref="O615:P615"/>
    <mergeCell ref="Q615:R615"/>
    <mergeCell ref="T615:U615"/>
    <mergeCell ref="X613:Z613"/>
    <mergeCell ref="C614:E614"/>
    <mergeCell ref="I614:J614"/>
    <mergeCell ref="L614:N614"/>
    <mergeCell ref="O614:P614"/>
    <mergeCell ref="Q614:R614"/>
    <mergeCell ref="T614:U614"/>
    <mergeCell ref="X614:Z614"/>
    <mergeCell ref="C613:E613"/>
    <mergeCell ref="I613:J613"/>
    <mergeCell ref="L613:N613"/>
    <mergeCell ref="O613:P613"/>
    <mergeCell ref="Q613:R613"/>
    <mergeCell ref="T613:U613"/>
    <mergeCell ref="X611:Z611"/>
    <mergeCell ref="C612:E612"/>
    <mergeCell ref="I612:J612"/>
    <mergeCell ref="L612:N612"/>
    <mergeCell ref="O612:P612"/>
    <mergeCell ref="Q612:R612"/>
    <mergeCell ref="T612:U612"/>
    <mergeCell ref="X612:Z612"/>
    <mergeCell ref="C611:E611"/>
    <mergeCell ref="I611:J611"/>
    <mergeCell ref="L611:N611"/>
    <mergeCell ref="O611:P611"/>
    <mergeCell ref="Q611:R611"/>
    <mergeCell ref="T611:U611"/>
    <mergeCell ref="X609:Z609"/>
    <mergeCell ref="C610:E610"/>
    <mergeCell ref="I610:J610"/>
    <mergeCell ref="L610:N610"/>
    <mergeCell ref="O610:P610"/>
    <mergeCell ref="Q610:R610"/>
    <mergeCell ref="T610:U610"/>
    <mergeCell ref="X610:Z610"/>
    <mergeCell ref="C609:E609"/>
    <mergeCell ref="I609:J609"/>
    <mergeCell ref="L609:N609"/>
    <mergeCell ref="O609:P609"/>
    <mergeCell ref="Q609:R609"/>
    <mergeCell ref="T609:U609"/>
    <mergeCell ref="X607:Z607"/>
    <mergeCell ref="C608:E608"/>
    <mergeCell ref="I608:J608"/>
    <mergeCell ref="L608:N608"/>
    <mergeCell ref="O608:P608"/>
    <mergeCell ref="Q608:R608"/>
    <mergeCell ref="T608:U608"/>
    <mergeCell ref="X608:Z608"/>
    <mergeCell ref="C607:E607"/>
    <mergeCell ref="I607:J607"/>
    <mergeCell ref="L607:N607"/>
    <mergeCell ref="O607:P607"/>
    <mergeCell ref="Q607:R607"/>
    <mergeCell ref="T607:U607"/>
    <mergeCell ref="X605:Z605"/>
    <mergeCell ref="C606:E606"/>
    <mergeCell ref="I606:J606"/>
    <mergeCell ref="L606:N606"/>
    <mergeCell ref="O606:P606"/>
    <mergeCell ref="Q606:R606"/>
    <mergeCell ref="T606:U606"/>
    <mergeCell ref="X606:Z606"/>
    <mergeCell ref="C605:E605"/>
    <mergeCell ref="I605:J605"/>
    <mergeCell ref="L605:N605"/>
    <mergeCell ref="O605:P605"/>
    <mergeCell ref="Q605:R605"/>
    <mergeCell ref="T605:U605"/>
    <mergeCell ref="C603:G603"/>
    <mergeCell ref="H603:K603"/>
    <mergeCell ref="L603:R603"/>
    <mergeCell ref="S603:V603"/>
    <mergeCell ref="W603:AA603"/>
    <mergeCell ref="C604:G604"/>
    <mergeCell ref="H604:K604"/>
    <mergeCell ref="L604:R604"/>
    <mergeCell ref="S604:V604"/>
    <mergeCell ref="W604:AA604"/>
    <mergeCell ref="W601:AA601"/>
    <mergeCell ref="C602:G602"/>
    <mergeCell ref="H602:K602"/>
    <mergeCell ref="L602:R602"/>
    <mergeCell ref="S602:V602"/>
    <mergeCell ref="W602:AA602"/>
    <mergeCell ref="B600:B605"/>
    <mergeCell ref="C600:G600"/>
    <mergeCell ref="H600:K600"/>
    <mergeCell ref="L600:R600"/>
    <mergeCell ref="S600:V600"/>
    <mergeCell ref="W600:AA600"/>
    <mergeCell ref="C601:G601"/>
    <mergeCell ref="H601:K601"/>
    <mergeCell ref="L601:R601"/>
    <mergeCell ref="S601:V601"/>
    <mergeCell ref="B599:C599"/>
    <mergeCell ref="D599:I599"/>
    <mergeCell ref="J599:L599"/>
    <mergeCell ref="M599:Q599"/>
    <mergeCell ref="T599:V599"/>
    <mergeCell ref="W599:Z599"/>
    <mergeCell ref="X593:Z593"/>
    <mergeCell ref="B594:M594"/>
    <mergeCell ref="N594:AA594"/>
    <mergeCell ref="B597:AA597"/>
    <mergeCell ref="B598:S598"/>
    <mergeCell ref="T598:AA598"/>
    <mergeCell ref="C593:E593"/>
    <mergeCell ref="I593:J593"/>
    <mergeCell ref="L593:N593"/>
    <mergeCell ref="O593:P593"/>
    <mergeCell ref="Q593:R593"/>
    <mergeCell ref="T593:U593"/>
    <mergeCell ref="C591:E591"/>
    <mergeCell ref="L591:N591"/>
    <mergeCell ref="Q591:R591"/>
    <mergeCell ref="X591:Y591"/>
    <mergeCell ref="C592:E592"/>
    <mergeCell ref="L592:N592"/>
    <mergeCell ref="Q592:R592"/>
    <mergeCell ref="X592:Y592"/>
    <mergeCell ref="C589:E589"/>
    <mergeCell ref="L589:N589"/>
    <mergeCell ref="Q589:R589"/>
    <mergeCell ref="X589:Y589"/>
    <mergeCell ref="C590:E590"/>
    <mergeCell ref="L590:N590"/>
    <mergeCell ref="Q590:R590"/>
    <mergeCell ref="X590:Y590"/>
    <mergeCell ref="X586:Z586"/>
    <mergeCell ref="C587:D588"/>
    <mergeCell ref="L587:N587"/>
    <mergeCell ref="Q587:R587"/>
    <mergeCell ref="X587:Y587"/>
    <mergeCell ref="L588:N588"/>
    <mergeCell ref="Q588:R588"/>
    <mergeCell ref="X588:Y588"/>
    <mergeCell ref="C586:E586"/>
    <mergeCell ref="I586:J586"/>
    <mergeCell ref="L586:N586"/>
    <mergeCell ref="O586:P586"/>
    <mergeCell ref="Q586:R586"/>
    <mergeCell ref="T586:U586"/>
    <mergeCell ref="X584:Z584"/>
    <mergeCell ref="C585:E585"/>
    <mergeCell ref="I585:J585"/>
    <mergeCell ref="L585:N585"/>
    <mergeCell ref="O585:P585"/>
    <mergeCell ref="Q585:R585"/>
    <mergeCell ref="T585:U585"/>
    <mergeCell ref="X585:Z585"/>
    <mergeCell ref="C584:E584"/>
    <mergeCell ref="I584:J584"/>
    <mergeCell ref="L584:N584"/>
    <mergeCell ref="O584:P584"/>
    <mergeCell ref="Q584:R584"/>
    <mergeCell ref="T584:U584"/>
    <mergeCell ref="C582:G582"/>
    <mergeCell ref="H582:K582"/>
    <mergeCell ref="L582:R582"/>
    <mergeCell ref="S582:V582"/>
    <mergeCell ref="W582:AA582"/>
    <mergeCell ref="C583:G583"/>
    <mergeCell ref="H583:K583"/>
    <mergeCell ref="L583:R583"/>
    <mergeCell ref="S583:V583"/>
    <mergeCell ref="W583:AA583"/>
    <mergeCell ref="S580:V580"/>
    <mergeCell ref="W580:AA580"/>
    <mergeCell ref="C581:G581"/>
    <mergeCell ref="H581:K581"/>
    <mergeCell ref="L581:R581"/>
    <mergeCell ref="S581:V581"/>
    <mergeCell ref="W581:AA581"/>
    <mergeCell ref="W578:Z578"/>
    <mergeCell ref="B579:B584"/>
    <mergeCell ref="C579:G579"/>
    <mergeCell ref="H579:K579"/>
    <mergeCell ref="L579:R579"/>
    <mergeCell ref="S579:V579"/>
    <mergeCell ref="W579:AA579"/>
    <mergeCell ref="C580:G580"/>
    <mergeCell ref="H580:K580"/>
    <mergeCell ref="L580:R580"/>
    <mergeCell ref="B573:M573"/>
    <mergeCell ref="N573:AA573"/>
    <mergeCell ref="B576:AA576"/>
    <mergeCell ref="B577:S577"/>
    <mergeCell ref="T577:AA577"/>
    <mergeCell ref="B578:C578"/>
    <mergeCell ref="D578:I578"/>
    <mergeCell ref="J578:L578"/>
    <mergeCell ref="M578:Q578"/>
    <mergeCell ref="T578:V578"/>
    <mergeCell ref="X571:Z571"/>
    <mergeCell ref="C572:E572"/>
    <mergeCell ref="I572:J572"/>
    <mergeCell ref="L572:N572"/>
    <mergeCell ref="O572:P572"/>
    <mergeCell ref="Q572:R572"/>
    <mergeCell ref="T572:U572"/>
    <mergeCell ref="X572:Z572"/>
    <mergeCell ref="C571:E571"/>
    <mergeCell ref="I571:J571"/>
    <mergeCell ref="L571:N571"/>
    <mergeCell ref="O571:P571"/>
    <mergeCell ref="Q571:R571"/>
    <mergeCell ref="T571:U571"/>
    <mergeCell ref="X569:Z569"/>
    <mergeCell ref="C570:E570"/>
    <mergeCell ref="I570:J570"/>
    <mergeCell ref="L570:N570"/>
    <mergeCell ref="O570:P570"/>
    <mergeCell ref="Q570:R570"/>
    <mergeCell ref="T570:U570"/>
    <mergeCell ref="X570:Z570"/>
    <mergeCell ref="C569:E569"/>
    <mergeCell ref="I569:J569"/>
    <mergeCell ref="L569:N569"/>
    <mergeCell ref="O569:P569"/>
    <mergeCell ref="Q569:R569"/>
    <mergeCell ref="T569:U569"/>
    <mergeCell ref="X567:Z567"/>
    <mergeCell ref="C568:E568"/>
    <mergeCell ref="I568:J568"/>
    <mergeCell ref="L568:N568"/>
    <mergeCell ref="O568:P568"/>
    <mergeCell ref="Q568:R568"/>
    <mergeCell ref="T568:U568"/>
    <mergeCell ref="X568:Z568"/>
    <mergeCell ref="C567:E567"/>
    <mergeCell ref="I567:J567"/>
    <mergeCell ref="L567:N567"/>
    <mergeCell ref="O567:P567"/>
    <mergeCell ref="Q567:R567"/>
    <mergeCell ref="T567:U567"/>
    <mergeCell ref="X565:Z565"/>
    <mergeCell ref="C566:E566"/>
    <mergeCell ref="I566:J566"/>
    <mergeCell ref="L566:N566"/>
    <mergeCell ref="O566:P566"/>
    <mergeCell ref="Q566:R566"/>
    <mergeCell ref="T566:U566"/>
    <mergeCell ref="X566:Z566"/>
    <mergeCell ref="C565:E565"/>
    <mergeCell ref="I565:J565"/>
    <mergeCell ref="L565:N565"/>
    <mergeCell ref="O565:P565"/>
    <mergeCell ref="Q565:R565"/>
    <mergeCell ref="T565:U565"/>
    <mergeCell ref="X563:Z563"/>
    <mergeCell ref="C564:E564"/>
    <mergeCell ref="I564:J564"/>
    <mergeCell ref="L564:N564"/>
    <mergeCell ref="O564:P564"/>
    <mergeCell ref="Q564:R564"/>
    <mergeCell ref="T564:U564"/>
    <mergeCell ref="X564:Z564"/>
    <mergeCell ref="C563:E563"/>
    <mergeCell ref="I563:J563"/>
    <mergeCell ref="L563:N563"/>
    <mergeCell ref="O563:P563"/>
    <mergeCell ref="Q563:R563"/>
    <mergeCell ref="T563:U563"/>
    <mergeCell ref="X561:Z561"/>
    <mergeCell ref="C562:E562"/>
    <mergeCell ref="I562:J562"/>
    <mergeCell ref="L562:N562"/>
    <mergeCell ref="O562:P562"/>
    <mergeCell ref="Q562:R562"/>
    <mergeCell ref="T562:U562"/>
    <mergeCell ref="X562:Z562"/>
    <mergeCell ref="C561:E561"/>
    <mergeCell ref="I561:J561"/>
    <mergeCell ref="L561:N561"/>
    <mergeCell ref="O561:P561"/>
    <mergeCell ref="Q561:R561"/>
    <mergeCell ref="T561:U561"/>
    <mergeCell ref="X559:Z559"/>
    <mergeCell ref="C560:E560"/>
    <mergeCell ref="I560:J560"/>
    <mergeCell ref="L560:N560"/>
    <mergeCell ref="O560:P560"/>
    <mergeCell ref="Q560:R560"/>
    <mergeCell ref="T560:U560"/>
    <mergeCell ref="X560:Z560"/>
    <mergeCell ref="C559:E559"/>
    <mergeCell ref="I559:J559"/>
    <mergeCell ref="L559:N559"/>
    <mergeCell ref="O559:P559"/>
    <mergeCell ref="Q559:R559"/>
    <mergeCell ref="T559:U559"/>
    <mergeCell ref="C557:G557"/>
    <mergeCell ref="H557:K557"/>
    <mergeCell ref="L557:R557"/>
    <mergeCell ref="S557:V557"/>
    <mergeCell ref="W557:AA557"/>
    <mergeCell ref="C558:G558"/>
    <mergeCell ref="H558:K558"/>
    <mergeCell ref="L558:R558"/>
    <mergeCell ref="S558:V558"/>
    <mergeCell ref="W558:AA558"/>
    <mergeCell ref="W555:AA555"/>
    <mergeCell ref="C556:G556"/>
    <mergeCell ref="H556:K556"/>
    <mergeCell ref="L556:R556"/>
    <mergeCell ref="S556:V556"/>
    <mergeCell ref="W556:AA556"/>
    <mergeCell ref="B554:B559"/>
    <mergeCell ref="C554:G554"/>
    <mergeCell ref="H554:K554"/>
    <mergeCell ref="L554:R554"/>
    <mergeCell ref="S554:V554"/>
    <mergeCell ref="W554:AA554"/>
    <mergeCell ref="C555:G555"/>
    <mergeCell ref="H555:K555"/>
    <mergeCell ref="L555:R555"/>
    <mergeCell ref="S555:V555"/>
    <mergeCell ref="B553:C553"/>
    <mergeCell ref="D553:I553"/>
    <mergeCell ref="J553:L553"/>
    <mergeCell ref="M553:Q553"/>
    <mergeCell ref="T553:V553"/>
    <mergeCell ref="W553:Z553"/>
    <mergeCell ref="W547:X547"/>
    <mergeCell ref="Y547:AA547"/>
    <mergeCell ref="B548:M548"/>
    <mergeCell ref="N548:AA548"/>
    <mergeCell ref="B551:AA551"/>
    <mergeCell ref="B552:S552"/>
    <mergeCell ref="T552:AA552"/>
    <mergeCell ref="C547:E547"/>
    <mergeCell ref="I547:J547"/>
    <mergeCell ref="L547:N547"/>
    <mergeCell ref="O547:P547"/>
    <mergeCell ref="Q547:R547"/>
    <mergeCell ref="T547:U547"/>
    <mergeCell ref="C545:E545"/>
    <mergeCell ref="L545:N545"/>
    <mergeCell ref="Q545:R545"/>
    <mergeCell ref="W545:X545"/>
    <mergeCell ref="Y545:AA545"/>
    <mergeCell ref="C546:E546"/>
    <mergeCell ref="L546:N546"/>
    <mergeCell ref="Q546:R546"/>
    <mergeCell ref="W546:X546"/>
    <mergeCell ref="Y546:AA546"/>
    <mergeCell ref="C543:E543"/>
    <mergeCell ref="L543:N543"/>
    <mergeCell ref="Q543:R543"/>
    <mergeCell ref="W543:X543"/>
    <mergeCell ref="Y543:AA543"/>
    <mergeCell ref="C544:E544"/>
    <mergeCell ref="L544:N544"/>
    <mergeCell ref="Q544:R544"/>
    <mergeCell ref="W544:X544"/>
    <mergeCell ref="Y544:AA544"/>
    <mergeCell ref="C541:D542"/>
    <mergeCell ref="L541:N541"/>
    <mergeCell ref="Q541:R541"/>
    <mergeCell ref="W541:X541"/>
    <mergeCell ref="Y541:AA541"/>
    <mergeCell ref="L542:N542"/>
    <mergeCell ref="Q542:R542"/>
    <mergeCell ref="W542:X542"/>
    <mergeCell ref="Y542:AA542"/>
    <mergeCell ref="W539:X539"/>
    <mergeCell ref="Y539:AA539"/>
    <mergeCell ref="C540:E540"/>
    <mergeCell ref="I540:J540"/>
    <mergeCell ref="L540:N540"/>
    <mergeCell ref="O540:P540"/>
    <mergeCell ref="Q540:R540"/>
    <mergeCell ref="T540:U540"/>
    <mergeCell ref="W540:X540"/>
    <mergeCell ref="Y540:AA540"/>
    <mergeCell ref="C539:E539"/>
    <mergeCell ref="I539:J539"/>
    <mergeCell ref="L539:N539"/>
    <mergeCell ref="O539:P539"/>
    <mergeCell ref="Q539:R539"/>
    <mergeCell ref="T539:U539"/>
    <mergeCell ref="W537:X537"/>
    <mergeCell ref="Y537:AA537"/>
    <mergeCell ref="C538:E538"/>
    <mergeCell ref="I538:J538"/>
    <mergeCell ref="L538:N538"/>
    <mergeCell ref="O538:P538"/>
    <mergeCell ref="Q538:R538"/>
    <mergeCell ref="T538:U538"/>
    <mergeCell ref="W538:X538"/>
    <mergeCell ref="Y538:AA538"/>
    <mergeCell ref="C537:E537"/>
    <mergeCell ref="I537:J537"/>
    <mergeCell ref="L537:N537"/>
    <mergeCell ref="O537:P537"/>
    <mergeCell ref="Q537:R537"/>
    <mergeCell ref="T537:U537"/>
    <mergeCell ref="W535:X535"/>
    <mergeCell ref="Y535:AA535"/>
    <mergeCell ref="C536:E536"/>
    <mergeCell ref="I536:J536"/>
    <mergeCell ref="L536:N536"/>
    <mergeCell ref="O536:P536"/>
    <mergeCell ref="Q536:R536"/>
    <mergeCell ref="T536:U536"/>
    <mergeCell ref="W536:X536"/>
    <mergeCell ref="Y536:AA536"/>
    <mergeCell ref="C534:G534"/>
    <mergeCell ref="H534:K534"/>
    <mergeCell ref="L534:R534"/>
    <mergeCell ref="S534:V534"/>
    <mergeCell ref="C535:E535"/>
    <mergeCell ref="I535:J535"/>
    <mergeCell ref="L535:N535"/>
    <mergeCell ref="O535:P535"/>
    <mergeCell ref="Q535:R535"/>
    <mergeCell ref="T535:U535"/>
    <mergeCell ref="C532:G532"/>
    <mergeCell ref="H532:K532"/>
    <mergeCell ref="L532:R532"/>
    <mergeCell ref="S532:V532"/>
    <mergeCell ref="C533:G533"/>
    <mergeCell ref="H533:K533"/>
    <mergeCell ref="L533:R533"/>
    <mergeCell ref="S533:V533"/>
    <mergeCell ref="B530:B535"/>
    <mergeCell ref="C530:G530"/>
    <mergeCell ref="H530:K530"/>
    <mergeCell ref="L530:R530"/>
    <mergeCell ref="S530:V530"/>
    <mergeCell ref="W530:AA534"/>
    <mergeCell ref="C531:G531"/>
    <mergeCell ref="H531:K531"/>
    <mergeCell ref="L531:R531"/>
    <mergeCell ref="S531:V531"/>
    <mergeCell ref="B528:S528"/>
    <mergeCell ref="T528:AA528"/>
    <mergeCell ref="B529:C529"/>
    <mergeCell ref="D529:I529"/>
    <mergeCell ref="J529:L529"/>
    <mergeCell ref="M529:Q529"/>
    <mergeCell ref="T529:V529"/>
    <mergeCell ref="W529:Z529"/>
    <mergeCell ref="T523:U523"/>
    <mergeCell ref="W523:X523"/>
    <mergeCell ref="Y523:AA523"/>
    <mergeCell ref="B524:M524"/>
    <mergeCell ref="N524:AA524"/>
    <mergeCell ref="B527:AA527"/>
    <mergeCell ref="C522:E522"/>
    <mergeCell ref="L522:N522"/>
    <mergeCell ref="Q522:R522"/>
    <mergeCell ref="W522:X522"/>
    <mergeCell ref="Y522:AA522"/>
    <mergeCell ref="C523:E523"/>
    <mergeCell ref="I523:J523"/>
    <mergeCell ref="L523:N523"/>
    <mergeCell ref="O523:P523"/>
    <mergeCell ref="Q523:R523"/>
    <mergeCell ref="C520:E520"/>
    <mergeCell ref="L520:N520"/>
    <mergeCell ref="Q520:R520"/>
    <mergeCell ref="W520:X520"/>
    <mergeCell ref="Y520:AA520"/>
    <mergeCell ref="C521:E521"/>
    <mergeCell ref="L521:N521"/>
    <mergeCell ref="Q521:R521"/>
    <mergeCell ref="W521:X521"/>
    <mergeCell ref="Y521:AA521"/>
    <mergeCell ref="Y518:AA518"/>
    <mergeCell ref="C519:E519"/>
    <mergeCell ref="L519:N519"/>
    <mergeCell ref="Q519:R519"/>
    <mergeCell ref="W519:X519"/>
    <mergeCell ref="Y519:AA519"/>
    <mergeCell ref="W516:X516"/>
    <mergeCell ref="Y516:AA516"/>
    <mergeCell ref="C517:D518"/>
    <mergeCell ref="L517:N517"/>
    <mergeCell ref="Q517:R517"/>
    <mergeCell ref="W517:X517"/>
    <mergeCell ref="Y517:AA517"/>
    <mergeCell ref="L518:N518"/>
    <mergeCell ref="Q518:R518"/>
    <mergeCell ref="W518:X518"/>
    <mergeCell ref="C516:E516"/>
    <mergeCell ref="I516:J516"/>
    <mergeCell ref="L516:N516"/>
    <mergeCell ref="O516:P516"/>
    <mergeCell ref="Q516:R516"/>
    <mergeCell ref="T516:U516"/>
    <mergeCell ref="W514:X514"/>
    <mergeCell ref="Y514:AA514"/>
    <mergeCell ref="C515:E515"/>
    <mergeCell ref="I515:J515"/>
    <mergeCell ref="L515:N515"/>
    <mergeCell ref="O515:P515"/>
    <mergeCell ref="Q515:R515"/>
    <mergeCell ref="T515:U515"/>
    <mergeCell ref="W515:X515"/>
    <mergeCell ref="Y515:AA515"/>
    <mergeCell ref="C514:E514"/>
    <mergeCell ref="I514:J514"/>
    <mergeCell ref="L514:N514"/>
    <mergeCell ref="O514:P514"/>
    <mergeCell ref="Q514:R514"/>
    <mergeCell ref="T514:U514"/>
    <mergeCell ref="W512:X512"/>
    <mergeCell ref="Y512:AA512"/>
    <mergeCell ref="C513:E513"/>
    <mergeCell ref="I513:J513"/>
    <mergeCell ref="L513:N513"/>
    <mergeCell ref="O513:P513"/>
    <mergeCell ref="Q513:R513"/>
    <mergeCell ref="T513:U513"/>
    <mergeCell ref="W513:X513"/>
    <mergeCell ref="Y513:AA513"/>
    <mergeCell ref="C512:E512"/>
    <mergeCell ref="I512:J512"/>
    <mergeCell ref="L512:N512"/>
    <mergeCell ref="O512:P512"/>
    <mergeCell ref="Q512:R512"/>
    <mergeCell ref="T512:U512"/>
    <mergeCell ref="W510:X510"/>
    <mergeCell ref="Y510:AA510"/>
    <mergeCell ref="C511:E511"/>
    <mergeCell ref="I511:J511"/>
    <mergeCell ref="L511:N511"/>
    <mergeCell ref="O511:P511"/>
    <mergeCell ref="Q511:R511"/>
    <mergeCell ref="T511:U511"/>
    <mergeCell ref="W511:X511"/>
    <mergeCell ref="Y511:AA511"/>
    <mergeCell ref="C509:G509"/>
    <mergeCell ref="H509:K509"/>
    <mergeCell ref="L509:R509"/>
    <mergeCell ref="S509:V509"/>
    <mergeCell ref="C510:E510"/>
    <mergeCell ref="I510:J510"/>
    <mergeCell ref="L510:N510"/>
    <mergeCell ref="O510:P510"/>
    <mergeCell ref="Q510:R510"/>
    <mergeCell ref="T510:U510"/>
    <mergeCell ref="C507:G507"/>
    <mergeCell ref="H507:K507"/>
    <mergeCell ref="L507:R507"/>
    <mergeCell ref="S507:V507"/>
    <mergeCell ref="C508:G508"/>
    <mergeCell ref="H508:K508"/>
    <mergeCell ref="L508:R508"/>
    <mergeCell ref="S508:V508"/>
    <mergeCell ref="B505:B510"/>
    <mergeCell ref="C505:G505"/>
    <mergeCell ref="H505:K505"/>
    <mergeCell ref="L505:R505"/>
    <mergeCell ref="S505:V505"/>
    <mergeCell ref="W505:AA509"/>
    <mergeCell ref="C506:G506"/>
    <mergeCell ref="H506:K506"/>
    <mergeCell ref="L506:R506"/>
    <mergeCell ref="S506:V506"/>
    <mergeCell ref="B504:C504"/>
    <mergeCell ref="D504:I504"/>
    <mergeCell ref="J504:L504"/>
    <mergeCell ref="M504:Q504"/>
    <mergeCell ref="T504:V504"/>
    <mergeCell ref="W504:Z504"/>
    <mergeCell ref="W498:X498"/>
    <mergeCell ref="Y498:AA498"/>
    <mergeCell ref="B499:M499"/>
    <mergeCell ref="N499:AA499"/>
    <mergeCell ref="B502:AA502"/>
    <mergeCell ref="B503:S503"/>
    <mergeCell ref="T503:AA503"/>
    <mergeCell ref="C498:E498"/>
    <mergeCell ref="I498:J498"/>
    <mergeCell ref="L498:N498"/>
    <mergeCell ref="O498:P498"/>
    <mergeCell ref="Q498:R498"/>
    <mergeCell ref="T498:U498"/>
    <mergeCell ref="W496:X496"/>
    <mergeCell ref="Y496:AA496"/>
    <mergeCell ref="C497:E497"/>
    <mergeCell ref="I497:J497"/>
    <mergeCell ref="L497:N497"/>
    <mergeCell ref="O497:P497"/>
    <mergeCell ref="Q497:R497"/>
    <mergeCell ref="T497:U497"/>
    <mergeCell ref="W497:X497"/>
    <mergeCell ref="Y497:AA497"/>
    <mergeCell ref="C496:E496"/>
    <mergeCell ref="I496:J496"/>
    <mergeCell ref="L496:N496"/>
    <mergeCell ref="O496:P496"/>
    <mergeCell ref="Q496:R496"/>
    <mergeCell ref="T496:U496"/>
    <mergeCell ref="W494:X494"/>
    <mergeCell ref="Y494:AA494"/>
    <mergeCell ref="C495:E495"/>
    <mergeCell ref="I495:J495"/>
    <mergeCell ref="L495:N495"/>
    <mergeCell ref="O495:P495"/>
    <mergeCell ref="Q495:R495"/>
    <mergeCell ref="T495:U495"/>
    <mergeCell ref="W495:X495"/>
    <mergeCell ref="Y495:AA495"/>
    <mergeCell ref="C494:E494"/>
    <mergeCell ref="I494:J494"/>
    <mergeCell ref="L494:N494"/>
    <mergeCell ref="O494:P494"/>
    <mergeCell ref="Q494:R494"/>
    <mergeCell ref="T494:U494"/>
    <mergeCell ref="W492:X492"/>
    <mergeCell ref="Y492:AA492"/>
    <mergeCell ref="C493:E493"/>
    <mergeCell ref="I493:J493"/>
    <mergeCell ref="L493:N493"/>
    <mergeCell ref="O493:P493"/>
    <mergeCell ref="Q493:R493"/>
    <mergeCell ref="T493:U493"/>
    <mergeCell ref="W493:X493"/>
    <mergeCell ref="Y493:AA493"/>
    <mergeCell ref="C492:E492"/>
    <mergeCell ref="I492:J492"/>
    <mergeCell ref="L492:N492"/>
    <mergeCell ref="O492:P492"/>
    <mergeCell ref="Q492:R492"/>
    <mergeCell ref="T492:U492"/>
    <mergeCell ref="W490:X490"/>
    <mergeCell ref="Y490:AA490"/>
    <mergeCell ref="C491:E491"/>
    <mergeCell ref="I491:J491"/>
    <mergeCell ref="L491:N491"/>
    <mergeCell ref="O491:P491"/>
    <mergeCell ref="Q491:R491"/>
    <mergeCell ref="T491:U491"/>
    <mergeCell ref="W491:X491"/>
    <mergeCell ref="Y491:AA491"/>
    <mergeCell ref="C490:E490"/>
    <mergeCell ref="I490:J490"/>
    <mergeCell ref="L490:N490"/>
    <mergeCell ref="O490:P490"/>
    <mergeCell ref="Q490:R490"/>
    <mergeCell ref="T490:U490"/>
    <mergeCell ref="W488:X488"/>
    <mergeCell ref="Y488:AA488"/>
    <mergeCell ref="C489:E489"/>
    <mergeCell ref="I489:J489"/>
    <mergeCell ref="L489:N489"/>
    <mergeCell ref="O489:P489"/>
    <mergeCell ref="Q489:R489"/>
    <mergeCell ref="T489:U489"/>
    <mergeCell ref="W489:X489"/>
    <mergeCell ref="Y489:AA489"/>
    <mergeCell ref="C488:E488"/>
    <mergeCell ref="I488:J488"/>
    <mergeCell ref="L488:N488"/>
    <mergeCell ref="O488:P488"/>
    <mergeCell ref="Q488:R488"/>
    <mergeCell ref="T488:U488"/>
    <mergeCell ref="W486:X486"/>
    <mergeCell ref="Y486:AA486"/>
    <mergeCell ref="C487:E487"/>
    <mergeCell ref="I487:J487"/>
    <mergeCell ref="L487:N487"/>
    <mergeCell ref="O487:P487"/>
    <mergeCell ref="Q487:R487"/>
    <mergeCell ref="T487:U487"/>
    <mergeCell ref="W487:X487"/>
    <mergeCell ref="Y487:AA487"/>
    <mergeCell ref="C486:E486"/>
    <mergeCell ref="I486:J486"/>
    <mergeCell ref="L486:N486"/>
    <mergeCell ref="O486:P486"/>
    <mergeCell ref="Q486:R486"/>
    <mergeCell ref="T486:U486"/>
    <mergeCell ref="W484:X484"/>
    <mergeCell ref="Y484:AA484"/>
    <mergeCell ref="C485:E485"/>
    <mergeCell ref="I485:J485"/>
    <mergeCell ref="L485:N485"/>
    <mergeCell ref="O485:P485"/>
    <mergeCell ref="Q485:R485"/>
    <mergeCell ref="T485:U485"/>
    <mergeCell ref="W485:X485"/>
    <mergeCell ref="Y485:AA485"/>
    <mergeCell ref="C484:E484"/>
    <mergeCell ref="I484:J484"/>
    <mergeCell ref="L484:N484"/>
    <mergeCell ref="O484:P484"/>
    <mergeCell ref="Q484:R484"/>
    <mergeCell ref="T484:U484"/>
    <mergeCell ref="W482:X482"/>
    <mergeCell ref="Y482:AA482"/>
    <mergeCell ref="C483:E483"/>
    <mergeCell ref="I483:J483"/>
    <mergeCell ref="L483:N483"/>
    <mergeCell ref="O483:P483"/>
    <mergeCell ref="Q483:R483"/>
    <mergeCell ref="T483:U483"/>
    <mergeCell ref="W483:X483"/>
    <mergeCell ref="Y483:AA483"/>
    <mergeCell ref="C482:E482"/>
    <mergeCell ref="I482:J482"/>
    <mergeCell ref="L482:N482"/>
    <mergeCell ref="O482:P482"/>
    <mergeCell ref="Q482:R482"/>
    <mergeCell ref="T482:U482"/>
    <mergeCell ref="W480:X480"/>
    <mergeCell ref="Y480:AA480"/>
    <mergeCell ref="C481:E481"/>
    <mergeCell ref="I481:J481"/>
    <mergeCell ref="L481:N481"/>
    <mergeCell ref="O481:P481"/>
    <mergeCell ref="Q481:R481"/>
    <mergeCell ref="T481:U481"/>
    <mergeCell ref="W481:X481"/>
    <mergeCell ref="Y481:AA481"/>
    <mergeCell ref="C479:G479"/>
    <mergeCell ref="H479:K479"/>
    <mergeCell ref="L479:R479"/>
    <mergeCell ref="S479:V479"/>
    <mergeCell ref="C480:E480"/>
    <mergeCell ref="I480:J480"/>
    <mergeCell ref="L480:N480"/>
    <mergeCell ref="O480:P480"/>
    <mergeCell ref="Q480:R480"/>
    <mergeCell ref="T480:U480"/>
    <mergeCell ref="C477:G477"/>
    <mergeCell ref="H477:K477"/>
    <mergeCell ref="L477:R477"/>
    <mergeCell ref="S477:V477"/>
    <mergeCell ref="C478:G478"/>
    <mergeCell ref="H478:K478"/>
    <mergeCell ref="L478:R478"/>
    <mergeCell ref="S478:V478"/>
    <mergeCell ref="B475:B480"/>
    <mergeCell ref="C475:G475"/>
    <mergeCell ref="H475:K475"/>
    <mergeCell ref="L475:R475"/>
    <mergeCell ref="S475:V475"/>
    <mergeCell ref="W475:AA479"/>
    <mergeCell ref="C476:G476"/>
    <mergeCell ref="H476:K476"/>
    <mergeCell ref="L476:R476"/>
    <mergeCell ref="S476:V476"/>
    <mergeCell ref="B474:C474"/>
    <mergeCell ref="D474:I474"/>
    <mergeCell ref="J474:L474"/>
    <mergeCell ref="M474:Q474"/>
    <mergeCell ref="T474:V474"/>
    <mergeCell ref="W474:Z474"/>
    <mergeCell ref="X468:Z468"/>
    <mergeCell ref="B469:M469"/>
    <mergeCell ref="N469:AA469"/>
    <mergeCell ref="B472:AA472"/>
    <mergeCell ref="B473:S473"/>
    <mergeCell ref="T473:AA473"/>
    <mergeCell ref="C468:E468"/>
    <mergeCell ref="I468:J468"/>
    <mergeCell ref="L468:N468"/>
    <mergeCell ref="O468:P468"/>
    <mergeCell ref="Q468:R468"/>
    <mergeCell ref="T468:U468"/>
    <mergeCell ref="C466:E466"/>
    <mergeCell ref="L466:N466"/>
    <mergeCell ref="Q466:R466"/>
    <mergeCell ref="X466:Y466"/>
    <mergeCell ref="C467:E467"/>
    <mergeCell ref="L467:N467"/>
    <mergeCell ref="Q467:R467"/>
    <mergeCell ref="X467:Y467"/>
    <mergeCell ref="C464:E464"/>
    <mergeCell ref="L464:N464"/>
    <mergeCell ref="Q464:R464"/>
    <mergeCell ref="X464:Y464"/>
    <mergeCell ref="C465:E465"/>
    <mergeCell ref="L465:N465"/>
    <mergeCell ref="Q465:R465"/>
    <mergeCell ref="X465:Y465"/>
    <mergeCell ref="X461:Z461"/>
    <mergeCell ref="C462:D463"/>
    <mergeCell ref="L462:N462"/>
    <mergeCell ref="Q462:R462"/>
    <mergeCell ref="X462:Y462"/>
    <mergeCell ref="L463:N463"/>
    <mergeCell ref="Q463:R463"/>
    <mergeCell ref="X463:Y463"/>
    <mergeCell ref="C461:E461"/>
    <mergeCell ref="I461:J461"/>
    <mergeCell ref="L461:N461"/>
    <mergeCell ref="O461:P461"/>
    <mergeCell ref="Q461:R461"/>
    <mergeCell ref="T461:U461"/>
    <mergeCell ref="X459:Z459"/>
    <mergeCell ref="C460:E460"/>
    <mergeCell ref="I460:J460"/>
    <mergeCell ref="L460:N460"/>
    <mergeCell ref="O460:P460"/>
    <mergeCell ref="Q460:R460"/>
    <mergeCell ref="T460:U460"/>
    <mergeCell ref="X460:Z460"/>
    <mergeCell ref="C459:E459"/>
    <mergeCell ref="I459:J459"/>
    <mergeCell ref="L459:N459"/>
    <mergeCell ref="O459:P459"/>
    <mergeCell ref="Q459:R459"/>
    <mergeCell ref="T459:U459"/>
    <mergeCell ref="X457:Z457"/>
    <mergeCell ref="C458:E458"/>
    <mergeCell ref="I458:J458"/>
    <mergeCell ref="L458:N458"/>
    <mergeCell ref="O458:P458"/>
    <mergeCell ref="Q458:R458"/>
    <mergeCell ref="T458:U458"/>
    <mergeCell ref="X458:Z458"/>
    <mergeCell ref="C457:E457"/>
    <mergeCell ref="I457:J457"/>
    <mergeCell ref="L457:N457"/>
    <mergeCell ref="O457:P457"/>
    <mergeCell ref="Q457:R457"/>
    <mergeCell ref="T457:U457"/>
    <mergeCell ref="X455:Z455"/>
    <mergeCell ref="C456:E456"/>
    <mergeCell ref="I456:J456"/>
    <mergeCell ref="L456:N456"/>
    <mergeCell ref="O456:P456"/>
    <mergeCell ref="Q456:R456"/>
    <mergeCell ref="T456:U456"/>
    <mergeCell ref="X456:Z456"/>
    <mergeCell ref="C455:E455"/>
    <mergeCell ref="I455:J455"/>
    <mergeCell ref="L455:N455"/>
    <mergeCell ref="O455:P455"/>
    <mergeCell ref="Q455:R455"/>
    <mergeCell ref="T455:U455"/>
    <mergeCell ref="C453:G453"/>
    <mergeCell ref="H453:K453"/>
    <mergeCell ref="L453:R453"/>
    <mergeCell ref="S453:V453"/>
    <mergeCell ref="W453:AA453"/>
    <mergeCell ref="C454:G454"/>
    <mergeCell ref="H454:K454"/>
    <mergeCell ref="L454:R454"/>
    <mergeCell ref="S454:V454"/>
    <mergeCell ref="W454:AA454"/>
    <mergeCell ref="W451:AA451"/>
    <mergeCell ref="C452:G452"/>
    <mergeCell ref="H452:K452"/>
    <mergeCell ref="L452:R452"/>
    <mergeCell ref="S452:V452"/>
    <mergeCell ref="W452:AA452"/>
    <mergeCell ref="B450:B455"/>
    <mergeCell ref="C450:G450"/>
    <mergeCell ref="H450:K450"/>
    <mergeCell ref="L450:R450"/>
    <mergeCell ref="S450:V450"/>
    <mergeCell ref="W450:AA450"/>
    <mergeCell ref="C451:G451"/>
    <mergeCell ref="H451:K451"/>
    <mergeCell ref="L451:R451"/>
    <mergeCell ref="S451:V451"/>
    <mergeCell ref="B449:C449"/>
    <mergeCell ref="D449:I449"/>
    <mergeCell ref="J449:L449"/>
    <mergeCell ref="M449:Q449"/>
    <mergeCell ref="T449:V449"/>
    <mergeCell ref="W449:Z449"/>
    <mergeCell ref="X443:Z443"/>
    <mergeCell ref="B444:M444"/>
    <mergeCell ref="N444:AA444"/>
    <mergeCell ref="B447:AA447"/>
    <mergeCell ref="B448:S448"/>
    <mergeCell ref="T448:AA448"/>
    <mergeCell ref="C443:E443"/>
    <mergeCell ref="I443:J443"/>
    <mergeCell ref="L443:N443"/>
    <mergeCell ref="O443:P443"/>
    <mergeCell ref="Q443:R443"/>
    <mergeCell ref="T443:U443"/>
    <mergeCell ref="X441:Z441"/>
    <mergeCell ref="C442:E442"/>
    <mergeCell ref="I442:J442"/>
    <mergeCell ref="L442:N442"/>
    <mergeCell ref="O442:P442"/>
    <mergeCell ref="Q442:R442"/>
    <mergeCell ref="T442:U442"/>
    <mergeCell ref="X442:Z442"/>
    <mergeCell ref="C441:E441"/>
    <mergeCell ref="I441:J441"/>
    <mergeCell ref="L441:N441"/>
    <mergeCell ref="O441:P441"/>
    <mergeCell ref="Q441:R441"/>
    <mergeCell ref="T441:U441"/>
    <mergeCell ref="X439:Z439"/>
    <mergeCell ref="C440:E440"/>
    <mergeCell ref="I440:J440"/>
    <mergeCell ref="L440:N440"/>
    <mergeCell ref="O440:P440"/>
    <mergeCell ref="Q440:R440"/>
    <mergeCell ref="T440:U440"/>
    <mergeCell ref="X440:Z440"/>
    <mergeCell ref="C439:E439"/>
    <mergeCell ref="I439:J439"/>
    <mergeCell ref="L439:N439"/>
    <mergeCell ref="O439:P439"/>
    <mergeCell ref="Q439:R439"/>
    <mergeCell ref="T439:U439"/>
    <mergeCell ref="X437:Z437"/>
    <mergeCell ref="C438:E438"/>
    <mergeCell ref="I438:J438"/>
    <mergeCell ref="L438:N438"/>
    <mergeCell ref="O438:P438"/>
    <mergeCell ref="Q438:R438"/>
    <mergeCell ref="T438:U438"/>
    <mergeCell ref="X438:Z438"/>
    <mergeCell ref="C437:E437"/>
    <mergeCell ref="I437:J437"/>
    <mergeCell ref="L437:N437"/>
    <mergeCell ref="O437:P437"/>
    <mergeCell ref="Q437:R437"/>
    <mergeCell ref="T437:U437"/>
    <mergeCell ref="X435:Z435"/>
    <mergeCell ref="C436:E436"/>
    <mergeCell ref="I436:J436"/>
    <mergeCell ref="L436:N436"/>
    <mergeCell ref="O436:P436"/>
    <mergeCell ref="Q436:R436"/>
    <mergeCell ref="T436:U436"/>
    <mergeCell ref="X436:Z436"/>
    <mergeCell ref="C435:E435"/>
    <mergeCell ref="I435:J435"/>
    <mergeCell ref="L435:N435"/>
    <mergeCell ref="O435:P435"/>
    <mergeCell ref="Q435:R435"/>
    <mergeCell ref="T435:U435"/>
    <mergeCell ref="X433:Z433"/>
    <mergeCell ref="C434:E434"/>
    <mergeCell ref="I434:J434"/>
    <mergeCell ref="L434:N434"/>
    <mergeCell ref="O434:P434"/>
    <mergeCell ref="Q434:R434"/>
    <mergeCell ref="T434:U434"/>
    <mergeCell ref="X434:Z434"/>
    <mergeCell ref="C433:E433"/>
    <mergeCell ref="I433:J433"/>
    <mergeCell ref="L433:N433"/>
    <mergeCell ref="O433:P433"/>
    <mergeCell ref="Q433:R433"/>
    <mergeCell ref="T433:U433"/>
    <mergeCell ref="X431:Z431"/>
    <mergeCell ref="C432:E432"/>
    <mergeCell ref="I432:J432"/>
    <mergeCell ref="L432:N432"/>
    <mergeCell ref="O432:P432"/>
    <mergeCell ref="Q432:R432"/>
    <mergeCell ref="T432:U432"/>
    <mergeCell ref="X432:Z432"/>
    <mergeCell ref="C431:E431"/>
    <mergeCell ref="I431:J431"/>
    <mergeCell ref="L431:N431"/>
    <mergeCell ref="O431:P431"/>
    <mergeCell ref="Q431:R431"/>
    <mergeCell ref="T431:U431"/>
    <mergeCell ref="X429:Z429"/>
    <mergeCell ref="C430:E430"/>
    <mergeCell ref="I430:J430"/>
    <mergeCell ref="L430:N430"/>
    <mergeCell ref="O430:P430"/>
    <mergeCell ref="Q430:R430"/>
    <mergeCell ref="T430:U430"/>
    <mergeCell ref="X430:Z430"/>
    <mergeCell ref="C429:E429"/>
    <mergeCell ref="I429:J429"/>
    <mergeCell ref="L429:N429"/>
    <mergeCell ref="O429:P429"/>
    <mergeCell ref="Q429:R429"/>
    <mergeCell ref="T429:U429"/>
    <mergeCell ref="X427:Z427"/>
    <mergeCell ref="C428:E428"/>
    <mergeCell ref="I428:J428"/>
    <mergeCell ref="L428:N428"/>
    <mergeCell ref="O428:P428"/>
    <mergeCell ref="Q428:R428"/>
    <mergeCell ref="T428:U428"/>
    <mergeCell ref="X428:Z428"/>
    <mergeCell ref="C427:E427"/>
    <mergeCell ref="I427:J427"/>
    <mergeCell ref="L427:N427"/>
    <mergeCell ref="O427:P427"/>
    <mergeCell ref="Q427:R427"/>
    <mergeCell ref="T427:U427"/>
    <mergeCell ref="X425:Z425"/>
    <mergeCell ref="C426:E426"/>
    <mergeCell ref="I426:J426"/>
    <mergeCell ref="L426:N426"/>
    <mergeCell ref="O426:P426"/>
    <mergeCell ref="Q426:R426"/>
    <mergeCell ref="T426:U426"/>
    <mergeCell ref="X426:Z426"/>
    <mergeCell ref="C425:E425"/>
    <mergeCell ref="I425:J425"/>
    <mergeCell ref="L425:N425"/>
    <mergeCell ref="O425:P425"/>
    <mergeCell ref="Q425:R425"/>
    <mergeCell ref="T425:U425"/>
    <mergeCell ref="C423:G423"/>
    <mergeCell ref="H423:K423"/>
    <mergeCell ref="L423:R423"/>
    <mergeCell ref="S423:V423"/>
    <mergeCell ref="W423:AA423"/>
    <mergeCell ref="C424:G424"/>
    <mergeCell ref="H424:K424"/>
    <mergeCell ref="L424:R424"/>
    <mergeCell ref="S424:V424"/>
    <mergeCell ref="W424:AA424"/>
    <mergeCell ref="W421:AA421"/>
    <mergeCell ref="C422:G422"/>
    <mergeCell ref="H422:K422"/>
    <mergeCell ref="L422:R422"/>
    <mergeCell ref="S422:V422"/>
    <mergeCell ref="W422:AA422"/>
    <mergeCell ref="B420:B425"/>
    <mergeCell ref="C420:G420"/>
    <mergeCell ref="H420:K420"/>
    <mergeCell ref="L420:R420"/>
    <mergeCell ref="S420:V420"/>
    <mergeCell ref="W420:AA420"/>
    <mergeCell ref="C421:G421"/>
    <mergeCell ref="H421:K421"/>
    <mergeCell ref="L421:R421"/>
    <mergeCell ref="S421:V421"/>
    <mergeCell ref="B419:C419"/>
    <mergeCell ref="D419:I419"/>
    <mergeCell ref="J419:L419"/>
    <mergeCell ref="M419:Q419"/>
    <mergeCell ref="T419:V419"/>
    <mergeCell ref="W419:Z419"/>
    <mergeCell ref="W413:X413"/>
    <mergeCell ref="Y413:AA413"/>
    <mergeCell ref="B414:M414"/>
    <mergeCell ref="N414:AA414"/>
    <mergeCell ref="B417:AA417"/>
    <mergeCell ref="B418:S418"/>
    <mergeCell ref="T418:AA418"/>
    <mergeCell ref="C413:E413"/>
    <mergeCell ref="I413:J413"/>
    <mergeCell ref="L413:N413"/>
    <mergeCell ref="O413:P413"/>
    <mergeCell ref="Q413:R413"/>
    <mergeCell ref="T413:U413"/>
    <mergeCell ref="C411:E411"/>
    <mergeCell ref="L411:N411"/>
    <mergeCell ref="Q411:R411"/>
    <mergeCell ref="W411:X411"/>
    <mergeCell ref="Y411:AA411"/>
    <mergeCell ref="C412:E412"/>
    <mergeCell ref="L412:N412"/>
    <mergeCell ref="Q412:R412"/>
    <mergeCell ref="W412:X412"/>
    <mergeCell ref="Y412:AA412"/>
    <mergeCell ref="C409:E409"/>
    <mergeCell ref="L409:N409"/>
    <mergeCell ref="Q409:R409"/>
    <mergeCell ref="W409:X409"/>
    <mergeCell ref="Y409:AA409"/>
    <mergeCell ref="C410:E410"/>
    <mergeCell ref="L410:N410"/>
    <mergeCell ref="Q410:R410"/>
    <mergeCell ref="W410:X410"/>
    <mergeCell ref="Y410:AA410"/>
    <mergeCell ref="C407:D408"/>
    <mergeCell ref="L407:N407"/>
    <mergeCell ref="Q407:R407"/>
    <mergeCell ref="W407:X407"/>
    <mergeCell ref="Y407:AA407"/>
    <mergeCell ref="L408:N408"/>
    <mergeCell ref="Q408:R408"/>
    <mergeCell ref="W408:X408"/>
    <mergeCell ref="Y408:AA408"/>
    <mergeCell ref="W405:X405"/>
    <mergeCell ref="Y405:AA405"/>
    <mergeCell ref="C406:E406"/>
    <mergeCell ref="I406:J406"/>
    <mergeCell ref="L406:N406"/>
    <mergeCell ref="O406:P406"/>
    <mergeCell ref="Q406:R406"/>
    <mergeCell ref="T406:U406"/>
    <mergeCell ref="W406:X406"/>
    <mergeCell ref="Y406:AA406"/>
    <mergeCell ref="C405:E405"/>
    <mergeCell ref="I405:J405"/>
    <mergeCell ref="L405:N405"/>
    <mergeCell ref="O405:P405"/>
    <mergeCell ref="Q405:R405"/>
    <mergeCell ref="T405:U405"/>
    <mergeCell ref="W403:X403"/>
    <mergeCell ref="Y403:AA403"/>
    <mergeCell ref="C404:E404"/>
    <mergeCell ref="I404:J404"/>
    <mergeCell ref="L404:N404"/>
    <mergeCell ref="O404:P404"/>
    <mergeCell ref="Q404:R404"/>
    <mergeCell ref="T404:U404"/>
    <mergeCell ref="W404:X404"/>
    <mergeCell ref="Y404:AA404"/>
    <mergeCell ref="C403:E403"/>
    <mergeCell ref="I403:J403"/>
    <mergeCell ref="L403:N403"/>
    <mergeCell ref="O403:P403"/>
    <mergeCell ref="Q403:R403"/>
    <mergeCell ref="T403:U403"/>
    <mergeCell ref="W401:X401"/>
    <mergeCell ref="Y401:AA401"/>
    <mergeCell ref="C402:E402"/>
    <mergeCell ref="I402:J402"/>
    <mergeCell ref="L402:N402"/>
    <mergeCell ref="O402:P402"/>
    <mergeCell ref="Q402:R402"/>
    <mergeCell ref="T402:U402"/>
    <mergeCell ref="W402:X402"/>
    <mergeCell ref="Y402:AA402"/>
    <mergeCell ref="C401:E401"/>
    <mergeCell ref="I401:J401"/>
    <mergeCell ref="L401:N401"/>
    <mergeCell ref="O401:P401"/>
    <mergeCell ref="Q401:R401"/>
    <mergeCell ref="T401:U401"/>
    <mergeCell ref="W399:X399"/>
    <mergeCell ref="Y399:AA399"/>
    <mergeCell ref="C400:E400"/>
    <mergeCell ref="I400:J400"/>
    <mergeCell ref="L400:N400"/>
    <mergeCell ref="O400:P400"/>
    <mergeCell ref="Q400:R400"/>
    <mergeCell ref="T400:U400"/>
    <mergeCell ref="W400:X400"/>
    <mergeCell ref="Y400:AA400"/>
    <mergeCell ref="C399:E399"/>
    <mergeCell ref="I399:J399"/>
    <mergeCell ref="L399:N399"/>
    <mergeCell ref="O399:P399"/>
    <mergeCell ref="Q399:R399"/>
    <mergeCell ref="T399:U399"/>
    <mergeCell ref="W397:X397"/>
    <mergeCell ref="Y397:AA397"/>
    <mergeCell ref="C398:E398"/>
    <mergeCell ref="I398:J398"/>
    <mergeCell ref="L398:N398"/>
    <mergeCell ref="O398:P398"/>
    <mergeCell ref="Q398:R398"/>
    <mergeCell ref="T398:U398"/>
    <mergeCell ref="W398:X398"/>
    <mergeCell ref="Y398:AA398"/>
    <mergeCell ref="C396:G396"/>
    <mergeCell ref="H396:K396"/>
    <mergeCell ref="L396:R396"/>
    <mergeCell ref="S396:V396"/>
    <mergeCell ref="C397:E397"/>
    <mergeCell ref="I397:J397"/>
    <mergeCell ref="L397:N397"/>
    <mergeCell ref="O397:P397"/>
    <mergeCell ref="Q397:R397"/>
    <mergeCell ref="T397:U397"/>
    <mergeCell ref="C394:G394"/>
    <mergeCell ref="H394:K394"/>
    <mergeCell ref="L394:R394"/>
    <mergeCell ref="S394:V394"/>
    <mergeCell ref="C395:G395"/>
    <mergeCell ref="H395:K395"/>
    <mergeCell ref="L395:R395"/>
    <mergeCell ref="S395:V395"/>
    <mergeCell ref="B392:B397"/>
    <mergeCell ref="C392:G392"/>
    <mergeCell ref="H392:K392"/>
    <mergeCell ref="L392:R392"/>
    <mergeCell ref="S392:V392"/>
    <mergeCell ref="W392:AA396"/>
    <mergeCell ref="C393:G393"/>
    <mergeCell ref="H393:K393"/>
    <mergeCell ref="L393:R393"/>
    <mergeCell ref="S393:V393"/>
    <mergeCell ref="B391:C391"/>
    <mergeCell ref="D391:I391"/>
    <mergeCell ref="J391:L391"/>
    <mergeCell ref="M391:Q391"/>
    <mergeCell ref="T391:V391"/>
    <mergeCell ref="W391:Z391"/>
    <mergeCell ref="W385:X385"/>
    <mergeCell ref="Y385:AA385"/>
    <mergeCell ref="B386:M386"/>
    <mergeCell ref="N386:AA386"/>
    <mergeCell ref="B389:AA389"/>
    <mergeCell ref="B390:S390"/>
    <mergeCell ref="T390:AA390"/>
    <mergeCell ref="C385:E385"/>
    <mergeCell ref="I385:J385"/>
    <mergeCell ref="L385:N385"/>
    <mergeCell ref="O385:P385"/>
    <mergeCell ref="Q385:R385"/>
    <mergeCell ref="T385:U385"/>
    <mergeCell ref="C383:E383"/>
    <mergeCell ref="L383:N383"/>
    <mergeCell ref="Q383:R383"/>
    <mergeCell ref="W383:X383"/>
    <mergeCell ref="Y383:AA383"/>
    <mergeCell ref="C384:E384"/>
    <mergeCell ref="L384:N384"/>
    <mergeCell ref="Q384:R384"/>
    <mergeCell ref="W384:X384"/>
    <mergeCell ref="Y384:AA384"/>
    <mergeCell ref="C381:E381"/>
    <mergeCell ref="L381:N381"/>
    <mergeCell ref="Q381:R381"/>
    <mergeCell ref="W381:X381"/>
    <mergeCell ref="Y381:AA381"/>
    <mergeCell ref="C382:E382"/>
    <mergeCell ref="L382:N382"/>
    <mergeCell ref="Q382:R382"/>
    <mergeCell ref="W382:X382"/>
    <mergeCell ref="Y382:AA382"/>
    <mergeCell ref="C379:D380"/>
    <mergeCell ref="L379:N379"/>
    <mergeCell ref="Q379:R379"/>
    <mergeCell ref="W379:X379"/>
    <mergeCell ref="Y379:AA379"/>
    <mergeCell ref="L380:N380"/>
    <mergeCell ref="Q380:R380"/>
    <mergeCell ref="W380:X380"/>
    <mergeCell ref="Y380:AA380"/>
    <mergeCell ref="W377:X377"/>
    <mergeCell ref="Y377:AA377"/>
    <mergeCell ref="C378:E378"/>
    <mergeCell ref="I378:J378"/>
    <mergeCell ref="L378:N378"/>
    <mergeCell ref="O378:P378"/>
    <mergeCell ref="Q378:R378"/>
    <mergeCell ref="T378:U378"/>
    <mergeCell ref="W378:X378"/>
    <mergeCell ref="Y378:AA378"/>
    <mergeCell ref="C377:E377"/>
    <mergeCell ref="I377:J377"/>
    <mergeCell ref="L377:N377"/>
    <mergeCell ref="O377:P377"/>
    <mergeCell ref="Q377:R377"/>
    <mergeCell ref="T377:U377"/>
    <mergeCell ref="W375:X375"/>
    <mergeCell ref="Y375:AA375"/>
    <mergeCell ref="C376:E376"/>
    <mergeCell ref="I376:J376"/>
    <mergeCell ref="L376:N376"/>
    <mergeCell ref="O376:P376"/>
    <mergeCell ref="Q376:R376"/>
    <mergeCell ref="T376:U376"/>
    <mergeCell ref="W376:X376"/>
    <mergeCell ref="Y376:AA376"/>
    <mergeCell ref="C375:E375"/>
    <mergeCell ref="I375:J375"/>
    <mergeCell ref="L375:N375"/>
    <mergeCell ref="O375:P375"/>
    <mergeCell ref="Q375:R375"/>
    <mergeCell ref="T375:U375"/>
    <mergeCell ref="W373:X373"/>
    <mergeCell ref="Y373:AA373"/>
    <mergeCell ref="C374:E374"/>
    <mergeCell ref="I374:J374"/>
    <mergeCell ref="L374:N374"/>
    <mergeCell ref="O374:P374"/>
    <mergeCell ref="Q374:R374"/>
    <mergeCell ref="T374:U374"/>
    <mergeCell ref="W374:X374"/>
    <mergeCell ref="Y374:AA374"/>
    <mergeCell ref="C372:G372"/>
    <mergeCell ref="H372:K372"/>
    <mergeCell ref="L372:R372"/>
    <mergeCell ref="S372:V372"/>
    <mergeCell ref="C373:E373"/>
    <mergeCell ref="I373:J373"/>
    <mergeCell ref="L373:N373"/>
    <mergeCell ref="O373:P373"/>
    <mergeCell ref="Q373:R373"/>
    <mergeCell ref="T373:U373"/>
    <mergeCell ref="C370:G370"/>
    <mergeCell ref="H370:K370"/>
    <mergeCell ref="L370:R370"/>
    <mergeCell ref="S370:V370"/>
    <mergeCell ref="C371:G371"/>
    <mergeCell ref="H371:K371"/>
    <mergeCell ref="L371:R371"/>
    <mergeCell ref="S371:V371"/>
    <mergeCell ref="B368:B373"/>
    <mergeCell ref="C368:G368"/>
    <mergeCell ref="H368:K368"/>
    <mergeCell ref="L368:R368"/>
    <mergeCell ref="S368:V368"/>
    <mergeCell ref="W368:AA372"/>
    <mergeCell ref="C369:G369"/>
    <mergeCell ref="H369:K369"/>
    <mergeCell ref="L369:R369"/>
    <mergeCell ref="S369:V369"/>
    <mergeCell ref="B367:C367"/>
    <mergeCell ref="D367:I367"/>
    <mergeCell ref="J367:L367"/>
    <mergeCell ref="M367:Q367"/>
    <mergeCell ref="T367:V367"/>
    <mergeCell ref="W367:Z367"/>
    <mergeCell ref="W361:X361"/>
    <mergeCell ref="Y361:AA361"/>
    <mergeCell ref="B362:M362"/>
    <mergeCell ref="N362:AA362"/>
    <mergeCell ref="B365:AA365"/>
    <mergeCell ref="B366:S366"/>
    <mergeCell ref="T366:AA366"/>
    <mergeCell ref="C361:E361"/>
    <mergeCell ref="I361:J361"/>
    <mergeCell ref="L361:N361"/>
    <mergeCell ref="O361:P361"/>
    <mergeCell ref="Q361:R361"/>
    <mergeCell ref="T361:U361"/>
    <mergeCell ref="C359:E359"/>
    <mergeCell ref="L359:N359"/>
    <mergeCell ref="Q359:R359"/>
    <mergeCell ref="W359:X359"/>
    <mergeCell ref="Y359:AA359"/>
    <mergeCell ref="C360:E360"/>
    <mergeCell ref="L360:N360"/>
    <mergeCell ref="Q360:R360"/>
    <mergeCell ref="W360:X360"/>
    <mergeCell ref="Y360:AA360"/>
    <mergeCell ref="C357:E357"/>
    <mergeCell ref="L357:N357"/>
    <mergeCell ref="Q357:R357"/>
    <mergeCell ref="W357:X357"/>
    <mergeCell ref="Y357:AA357"/>
    <mergeCell ref="C358:E358"/>
    <mergeCell ref="L358:N358"/>
    <mergeCell ref="Q358:R358"/>
    <mergeCell ref="W358:X358"/>
    <mergeCell ref="Y358:AA358"/>
    <mergeCell ref="C355:D356"/>
    <mergeCell ref="L355:N355"/>
    <mergeCell ref="Q355:R355"/>
    <mergeCell ref="W355:X355"/>
    <mergeCell ref="Y355:AA355"/>
    <mergeCell ref="L356:N356"/>
    <mergeCell ref="Q356:R356"/>
    <mergeCell ref="W356:X356"/>
    <mergeCell ref="Y356:AA356"/>
    <mergeCell ref="W353:X353"/>
    <mergeCell ref="Y353:AA353"/>
    <mergeCell ref="C354:E354"/>
    <mergeCell ref="I354:J354"/>
    <mergeCell ref="L354:N354"/>
    <mergeCell ref="O354:P354"/>
    <mergeCell ref="Q354:R354"/>
    <mergeCell ref="T354:U354"/>
    <mergeCell ref="W354:X354"/>
    <mergeCell ref="Y354:AA354"/>
    <mergeCell ref="C353:E353"/>
    <mergeCell ref="I353:J353"/>
    <mergeCell ref="L353:N353"/>
    <mergeCell ref="O353:P353"/>
    <mergeCell ref="Q353:R353"/>
    <mergeCell ref="T353:U353"/>
    <mergeCell ref="W351:X351"/>
    <mergeCell ref="Y351:AA351"/>
    <mergeCell ref="C352:E352"/>
    <mergeCell ref="I352:J352"/>
    <mergeCell ref="L352:N352"/>
    <mergeCell ref="O352:P352"/>
    <mergeCell ref="Q352:R352"/>
    <mergeCell ref="T352:U352"/>
    <mergeCell ref="W352:X352"/>
    <mergeCell ref="Y352:AA352"/>
    <mergeCell ref="C351:E351"/>
    <mergeCell ref="I351:J351"/>
    <mergeCell ref="L351:N351"/>
    <mergeCell ref="O351:P351"/>
    <mergeCell ref="Q351:R351"/>
    <mergeCell ref="T351:U351"/>
    <mergeCell ref="W349:X349"/>
    <mergeCell ref="Y349:AA349"/>
    <mergeCell ref="C350:E350"/>
    <mergeCell ref="I350:J350"/>
    <mergeCell ref="L350:N350"/>
    <mergeCell ref="O350:P350"/>
    <mergeCell ref="Q350:R350"/>
    <mergeCell ref="T350:U350"/>
    <mergeCell ref="W350:X350"/>
    <mergeCell ref="Y350:AA350"/>
    <mergeCell ref="C349:E349"/>
    <mergeCell ref="I349:J349"/>
    <mergeCell ref="L349:N349"/>
    <mergeCell ref="O349:P349"/>
    <mergeCell ref="Q349:R349"/>
    <mergeCell ref="T349:U349"/>
    <mergeCell ref="W347:X347"/>
    <mergeCell ref="Y347:AA347"/>
    <mergeCell ref="C348:E348"/>
    <mergeCell ref="I348:J348"/>
    <mergeCell ref="L348:N348"/>
    <mergeCell ref="O348:P348"/>
    <mergeCell ref="Q348:R348"/>
    <mergeCell ref="T348:U348"/>
    <mergeCell ref="W348:X348"/>
    <mergeCell ref="Y348:AA348"/>
    <mergeCell ref="C347:E347"/>
    <mergeCell ref="I347:J347"/>
    <mergeCell ref="L347:N347"/>
    <mergeCell ref="O347:P347"/>
    <mergeCell ref="Q347:R347"/>
    <mergeCell ref="T347:U347"/>
    <mergeCell ref="W345:X345"/>
    <mergeCell ref="Y345:AA345"/>
    <mergeCell ref="C346:E346"/>
    <mergeCell ref="I346:J346"/>
    <mergeCell ref="L346:N346"/>
    <mergeCell ref="O346:P346"/>
    <mergeCell ref="Q346:R346"/>
    <mergeCell ref="T346:U346"/>
    <mergeCell ref="W346:X346"/>
    <mergeCell ref="Y346:AA346"/>
    <mergeCell ref="C344:G344"/>
    <mergeCell ref="H344:K344"/>
    <mergeCell ref="L344:R344"/>
    <mergeCell ref="S344:V344"/>
    <mergeCell ref="C345:E345"/>
    <mergeCell ref="I345:J345"/>
    <mergeCell ref="L345:N345"/>
    <mergeCell ref="O345:P345"/>
    <mergeCell ref="Q345:R345"/>
    <mergeCell ref="T345:U345"/>
    <mergeCell ref="C342:G342"/>
    <mergeCell ref="H342:K342"/>
    <mergeCell ref="L342:R342"/>
    <mergeCell ref="S342:V342"/>
    <mergeCell ref="C343:G343"/>
    <mergeCell ref="H343:K343"/>
    <mergeCell ref="L343:R343"/>
    <mergeCell ref="S343:V343"/>
    <mergeCell ref="B340:B345"/>
    <mergeCell ref="C340:G340"/>
    <mergeCell ref="H340:K340"/>
    <mergeCell ref="L340:R340"/>
    <mergeCell ref="S340:V340"/>
    <mergeCell ref="W340:AA344"/>
    <mergeCell ref="C341:G341"/>
    <mergeCell ref="H341:K341"/>
    <mergeCell ref="L341:R341"/>
    <mergeCell ref="S341:V341"/>
    <mergeCell ref="B339:C339"/>
    <mergeCell ref="D339:I339"/>
    <mergeCell ref="J339:L339"/>
    <mergeCell ref="M339:Q339"/>
    <mergeCell ref="T339:V339"/>
    <mergeCell ref="W339:Z339"/>
    <mergeCell ref="W333:X333"/>
    <mergeCell ref="Y333:AA333"/>
    <mergeCell ref="B334:M334"/>
    <mergeCell ref="N334:AA334"/>
    <mergeCell ref="B337:AA337"/>
    <mergeCell ref="B338:S338"/>
    <mergeCell ref="T338:AA338"/>
    <mergeCell ref="C333:E333"/>
    <mergeCell ref="I333:J333"/>
    <mergeCell ref="L333:N333"/>
    <mergeCell ref="O333:P333"/>
    <mergeCell ref="Q333:R333"/>
    <mergeCell ref="T333:U333"/>
    <mergeCell ref="C331:E331"/>
    <mergeCell ref="L331:N331"/>
    <mergeCell ref="Q331:R331"/>
    <mergeCell ref="W331:X331"/>
    <mergeCell ref="Y331:AA331"/>
    <mergeCell ref="C332:E332"/>
    <mergeCell ref="L332:N332"/>
    <mergeCell ref="Q332:R332"/>
    <mergeCell ref="W332:X332"/>
    <mergeCell ref="Y332:AA332"/>
    <mergeCell ref="C329:E329"/>
    <mergeCell ref="L329:N329"/>
    <mergeCell ref="Q329:R329"/>
    <mergeCell ref="W329:X329"/>
    <mergeCell ref="Y329:AA329"/>
    <mergeCell ref="C330:E330"/>
    <mergeCell ref="L330:N330"/>
    <mergeCell ref="Q330:R330"/>
    <mergeCell ref="W330:X330"/>
    <mergeCell ref="Y330:AA330"/>
    <mergeCell ref="C327:D328"/>
    <mergeCell ref="L327:N327"/>
    <mergeCell ref="Q327:R327"/>
    <mergeCell ref="W327:X327"/>
    <mergeCell ref="Y327:AA327"/>
    <mergeCell ref="L328:N328"/>
    <mergeCell ref="Q328:R328"/>
    <mergeCell ref="W328:X328"/>
    <mergeCell ref="Y328:AA328"/>
    <mergeCell ref="W325:X325"/>
    <mergeCell ref="Y325:AA325"/>
    <mergeCell ref="C326:E326"/>
    <mergeCell ref="I326:J326"/>
    <mergeCell ref="L326:N326"/>
    <mergeCell ref="O326:P326"/>
    <mergeCell ref="Q326:R326"/>
    <mergeCell ref="T326:U326"/>
    <mergeCell ref="W326:X326"/>
    <mergeCell ref="Y326:AA326"/>
    <mergeCell ref="C325:E325"/>
    <mergeCell ref="I325:J325"/>
    <mergeCell ref="L325:N325"/>
    <mergeCell ref="O325:P325"/>
    <mergeCell ref="Q325:R325"/>
    <mergeCell ref="T325:U325"/>
    <mergeCell ref="W323:X323"/>
    <mergeCell ref="Y323:AA323"/>
    <mergeCell ref="C324:E324"/>
    <mergeCell ref="I324:J324"/>
    <mergeCell ref="L324:N324"/>
    <mergeCell ref="O324:P324"/>
    <mergeCell ref="Q324:R324"/>
    <mergeCell ref="T324:U324"/>
    <mergeCell ref="W324:X324"/>
    <mergeCell ref="Y324:AA324"/>
    <mergeCell ref="C322:G322"/>
    <mergeCell ref="H322:K322"/>
    <mergeCell ref="L322:R322"/>
    <mergeCell ref="S322:V322"/>
    <mergeCell ref="C323:E323"/>
    <mergeCell ref="I323:J323"/>
    <mergeCell ref="L323:N323"/>
    <mergeCell ref="O323:P323"/>
    <mergeCell ref="Q323:R323"/>
    <mergeCell ref="T323:U323"/>
    <mergeCell ref="S319:V319"/>
    <mergeCell ref="C320:G320"/>
    <mergeCell ref="H320:K320"/>
    <mergeCell ref="L320:R320"/>
    <mergeCell ref="S320:V320"/>
    <mergeCell ref="C321:G321"/>
    <mergeCell ref="H321:K321"/>
    <mergeCell ref="L321:R321"/>
    <mergeCell ref="S321:V321"/>
    <mergeCell ref="W317:Z317"/>
    <mergeCell ref="B318:B323"/>
    <mergeCell ref="C318:G318"/>
    <mergeCell ref="H318:K318"/>
    <mergeCell ref="L318:R318"/>
    <mergeCell ref="S318:V318"/>
    <mergeCell ref="W318:AA322"/>
    <mergeCell ref="C319:G319"/>
    <mergeCell ref="H319:K319"/>
    <mergeCell ref="L319:R319"/>
    <mergeCell ref="B312:M312"/>
    <mergeCell ref="N312:AA312"/>
    <mergeCell ref="B315:AA315"/>
    <mergeCell ref="B316:S316"/>
    <mergeCell ref="T316:AA316"/>
    <mergeCell ref="B317:C317"/>
    <mergeCell ref="D317:I317"/>
    <mergeCell ref="J317:L317"/>
    <mergeCell ref="M317:Q317"/>
    <mergeCell ref="T317:V317"/>
    <mergeCell ref="W310:X310"/>
    <mergeCell ref="Y310:AA310"/>
    <mergeCell ref="C311:E311"/>
    <mergeCell ref="I311:J311"/>
    <mergeCell ref="L311:N311"/>
    <mergeCell ref="O311:P311"/>
    <mergeCell ref="Q311:R311"/>
    <mergeCell ref="T311:U311"/>
    <mergeCell ref="W311:X311"/>
    <mergeCell ref="Y311:AA311"/>
    <mergeCell ref="C310:E310"/>
    <mergeCell ref="I310:J310"/>
    <mergeCell ref="L310:N310"/>
    <mergeCell ref="O310:P310"/>
    <mergeCell ref="Q310:R310"/>
    <mergeCell ref="T310:U310"/>
    <mergeCell ref="W308:X308"/>
    <mergeCell ref="Y308:AA308"/>
    <mergeCell ref="C309:E309"/>
    <mergeCell ref="I309:J309"/>
    <mergeCell ref="L309:N309"/>
    <mergeCell ref="O309:P309"/>
    <mergeCell ref="Q309:R309"/>
    <mergeCell ref="T309:U309"/>
    <mergeCell ref="W309:X309"/>
    <mergeCell ref="Y309:AA309"/>
    <mergeCell ref="C308:E308"/>
    <mergeCell ref="I308:J308"/>
    <mergeCell ref="L308:N308"/>
    <mergeCell ref="O308:P308"/>
    <mergeCell ref="Q308:R308"/>
    <mergeCell ref="T308:U308"/>
    <mergeCell ref="W306:X306"/>
    <mergeCell ref="Y306:AA306"/>
    <mergeCell ref="C307:E307"/>
    <mergeCell ref="I307:J307"/>
    <mergeCell ref="L307:N307"/>
    <mergeCell ref="O307:P307"/>
    <mergeCell ref="Q307:R307"/>
    <mergeCell ref="T307:U307"/>
    <mergeCell ref="W307:X307"/>
    <mergeCell ref="Y307:AA307"/>
    <mergeCell ref="C306:E306"/>
    <mergeCell ref="I306:J306"/>
    <mergeCell ref="L306:N306"/>
    <mergeCell ref="O306:P306"/>
    <mergeCell ref="Q306:R306"/>
    <mergeCell ref="T306:U306"/>
    <mergeCell ref="W304:X304"/>
    <mergeCell ref="Y304:AA304"/>
    <mergeCell ref="C305:E305"/>
    <mergeCell ref="I305:J305"/>
    <mergeCell ref="L305:N305"/>
    <mergeCell ref="O305:P305"/>
    <mergeCell ref="Q305:R305"/>
    <mergeCell ref="T305:U305"/>
    <mergeCell ref="W305:X305"/>
    <mergeCell ref="Y305:AA305"/>
    <mergeCell ref="C304:E304"/>
    <mergeCell ref="I304:J304"/>
    <mergeCell ref="L304:N304"/>
    <mergeCell ref="O304:P304"/>
    <mergeCell ref="Q304:R304"/>
    <mergeCell ref="T304:U304"/>
    <mergeCell ref="W302:X302"/>
    <mergeCell ref="Y302:AA302"/>
    <mergeCell ref="C303:E303"/>
    <mergeCell ref="I303:J303"/>
    <mergeCell ref="L303:N303"/>
    <mergeCell ref="O303:P303"/>
    <mergeCell ref="Q303:R303"/>
    <mergeCell ref="T303:U303"/>
    <mergeCell ref="W303:X303"/>
    <mergeCell ref="Y303:AA303"/>
    <mergeCell ref="C302:E302"/>
    <mergeCell ref="I302:J302"/>
    <mergeCell ref="L302:N302"/>
    <mergeCell ref="O302:P302"/>
    <mergeCell ref="Q302:R302"/>
    <mergeCell ref="T302:U302"/>
    <mergeCell ref="W300:X300"/>
    <mergeCell ref="Y300:AA300"/>
    <mergeCell ref="C301:E301"/>
    <mergeCell ref="I301:J301"/>
    <mergeCell ref="L301:N301"/>
    <mergeCell ref="O301:P301"/>
    <mergeCell ref="Q301:R301"/>
    <mergeCell ref="T301:U301"/>
    <mergeCell ref="W301:X301"/>
    <mergeCell ref="Y301:AA301"/>
    <mergeCell ref="C300:E300"/>
    <mergeCell ref="I300:J300"/>
    <mergeCell ref="L300:N300"/>
    <mergeCell ref="O300:P300"/>
    <mergeCell ref="Q300:R300"/>
    <mergeCell ref="T300:U300"/>
    <mergeCell ref="W298:X298"/>
    <mergeCell ref="Y298:AA298"/>
    <mergeCell ref="C299:E299"/>
    <mergeCell ref="I299:J299"/>
    <mergeCell ref="L299:N299"/>
    <mergeCell ref="O299:P299"/>
    <mergeCell ref="Q299:R299"/>
    <mergeCell ref="T299:U299"/>
    <mergeCell ref="W299:X299"/>
    <mergeCell ref="Y299:AA299"/>
    <mergeCell ref="C298:E298"/>
    <mergeCell ref="I298:J298"/>
    <mergeCell ref="L298:N298"/>
    <mergeCell ref="O298:P298"/>
    <mergeCell ref="Q298:R298"/>
    <mergeCell ref="T298:U298"/>
    <mergeCell ref="W296:X296"/>
    <mergeCell ref="Y296:AA296"/>
    <mergeCell ref="C297:E297"/>
    <mergeCell ref="I297:J297"/>
    <mergeCell ref="L297:N297"/>
    <mergeCell ref="O297:P297"/>
    <mergeCell ref="Q297:R297"/>
    <mergeCell ref="T297:U297"/>
    <mergeCell ref="W297:X297"/>
    <mergeCell ref="Y297:AA297"/>
    <mergeCell ref="C296:E296"/>
    <mergeCell ref="I296:J296"/>
    <mergeCell ref="L296:N296"/>
    <mergeCell ref="O296:P296"/>
    <mergeCell ref="Q296:R296"/>
    <mergeCell ref="T296:U296"/>
    <mergeCell ref="W294:X294"/>
    <mergeCell ref="Y294:AA294"/>
    <mergeCell ref="C295:E295"/>
    <mergeCell ref="I295:J295"/>
    <mergeCell ref="L295:N295"/>
    <mergeCell ref="O295:P295"/>
    <mergeCell ref="Q295:R295"/>
    <mergeCell ref="T295:U295"/>
    <mergeCell ref="W295:X295"/>
    <mergeCell ref="Y295:AA295"/>
    <mergeCell ref="C294:E294"/>
    <mergeCell ref="I294:J294"/>
    <mergeCell ref="L294:N294"/>
    <mergeCell ref="O294:P294"/>
    <mergeCell ref="Q294:R294"/>
    <mergeCell ref="T294:U294"/>
    <mergeCell ref="W292:X292"/>
    <mergeCell ref="Y292:AA292"/>
    <mergeCell ref="C293:E293"/>
    <mergeCell ref="I293:J293"/>
    <mergeCell ref="L293:N293"/>
    <mergeCell ref="O293:P293"/>
    <mergeCell ref="Q293:R293"/>
    <mergeCell ref="T293:U293"/>
    <mergeCell ref="W293:X293"/>
    <mergeCell ref="Y293:AA293"/>
    <mergeCell ref="C291:G291"/>
    <mergeCell ref="H291:K291"/>
    <mergeCell ref="L291:R291"/>
    <mergeCell ref="S291:V291"/>
    <mergeCell ref="C292:E292"/>
    <mergeCell ref="I292:J292"/>
    <mergeCell ref="L292:N292"/>
    <mergeCell ref="O292:P292"/>
    <mergeCell ref="Q292:R292"/>
    <mergeCell ref="T292:U292"/>
    <mergeCell ref="C289:G289"/>
    <mergeCell ref="H289:K289"/>
    <mergeCell ref="L289:R289"/>
    <mergeCell ref="S289:V289"/>
    <mergeCell ref="C290:G290"/>
    <mergeCell ref="H290:K290"/>
    <mergeCell ref="L290:R290"/>
    <mergeCell ref="S290:V290"/>
    <mergeCell ref="B287:B292"/>
    <mergeCell ref="C287:G287"/>
    <mergeCell ref="H287:K287"/>
    <mergeCell ref="L287:R287"/>
    <mergeCell ref="S287:V287"/>
    <mergeCell ref="W287:AA291"/>
    <mergeCell ref="C288:G288"/>
    <mergeCell ref="H288:K288"/>
    <mergeCell ref="L288:R288"/>
    <mergeCell ref="S288:V288"/>
    <mergeCell ref="B286:C286"/>
    <mergeCell ref="D286:I286"/>
    <mergeCell ref="J286:L286"/>
    <mergeCell ref="M286:Q286"/>
    <mergeCell ref="T286:V286"/>
    <mergeCell ref="W286:Z286"/>
    <mergeCell ref="X280:Z280"/>
    <mergeCell ref="B281:M281"/>
    <mergeCell ref="N281:AA281"/>
    <mergeCell ref="B284:AA284"/>
    <mergeCell ref="B285:S285"/>
    <mergeCell ref="T285:AA285"/>
    <mergeCell ref="C280:E280"/>
    <mergeCell ref="I280:J280"/>
    <mergeCell ref="L280:N280"/>
    <mergeCell ref="O280:P280"/>
    <mergeCell ref="Q280:R280"/>
    <mergeCell ref="T280:U280"/>
    <mergeCell ref="C278:E278"/>
    <mergeCell ref="L278:N278"/>
    <mergeCell ref="Q278:R278"/>
    <mergeCell ref="X278:Y278"/>
    <mergeCell ref="C279:E279"/>
    <mergeCell ref="L279:N279"/>
    <mergeCell ref="Q279:R279"/>
    <mergeCell ref="X279:Y279"/>
    <mergeCell ref="C276:E276"/>
    <mergeCell ref="L276:N276"/>
    <mergeCell ref="Q276:R276"/>
    <mergeCell ref="X276:Y276"/>
    <mergeCell ref="C277:E277"/>
    <mergeCell ref="L277:N277"/>
    <mergeCell ref="Q277:R277"/>
    <mergeCell ref="X277:Y277"/>
    <mergeCell ref="X273:Z273"/>
    <mergeCell ref="C274:D275"/>
    <mergeCell ref="L274:N274"/>
    <mergeCell ref="Q274:R274"/>
    <mergeCell ref="X274:Y274"/>
    <mergeCell ref="L275:N275"/>
    <mergeCell ref="Q275:R275"/>
    <mergeCell ref="X275:Y275"/>
    <mergeCell ref="C273:E273"/>
    <mergeCell ref="I273:J273"/>
    <mergeCell ref="L273:N273"/>
    <mergeCell ref="O273:P273"/>
    <mergeCell ref="Q273:R273"/>
    <mergeCell ref="T273:U273"/>
    <mergeCell ref="X271:Z271"/>
    <mergeCell ref="C272:E272"/>
    <mergeCell ref="I272:J272"/>
    <mergeCell ref="L272:N272"/>
    <mergeCell ref="O272:P272"/>
    <mergeCell ref="Q272:R272"/>
    <mergeCell ref="T272:U272"/>
    <mergeCell ref="X272:Z272"/>
    <mergeCell ref="C271:E271"/>
    <mergeCell ref="I271:J271"/>
    <mergeCell ref="L271:N271"/>
    <mergeCell ref="O271:P271"/>
    <mergeCell ref="Q271:R271"/>
    <mergeCell ref="T271:U271"/>
    <mergeCell ref="C269:G269"/>
    <mergeCell ref="H269:K269"/>
    <mergeCell ref="L269:R269"/>
    <mergeCell ref="S269:V269"/>
    <mergeCell ref="W269:AA269"/>
    <mergeCell ref="C270:G270"/>
    <mergeCell ref="H270:K270"/>
    <mergeCell ref="L270:R270"/>
    <mergeCell ref="S270:V270"/>
    <mergeCell ref="W270:AA270"/>
    <mergeCell ref="S267:V267"/>
    <mergeCell ref="W267:AA267"/>
    <mergeCell ref="C268:G268"/>
    <mergeCell ref="H268:K268"/>
    <mergeCell ref="L268:R268"/>
    <mergeCell ref="S268:V268"/>
    <mergeCell ref="W268:AA268"/>
    <mergeCell ref="W265:Z265"/>
    <mergeCell ref="B266:B271"/>
    <mergeCell ref="C266:G266"/>
    <mergeCell ref="H266:K266"/>
    <mergeCell ref="L266:R266"/>
    <mergeCell ref="S266:V266"/>
    <mergeCell ref="W266:AA266"/>
    <mergeCell ref="C267:G267"/>
    <mergeCell ref="H267:K267"/>
    <mergeCell ref="L267:R267"/>
    <mergeCell ref="B260:M260"/>
    <mergeCell ref="N260:AA260"/>
    <mergeCell ref="B263:AA263"/>
    <mergeCell ref="B264:S264"/>
    <mergeCell ref="T264:AA264"/>
    <mergeCell ref="B265:C265"/>
    <mergeCell ref="D265:I265"/>
    <mergeCell ref="J265:L265"/>
    <mergeCell ref="M265:Q265"/>
    <mergeCell ref="T265:V265"/>
    <mergeCell ref="X258:Z258"/>
    <mergeCell ref="C259:E259"/>
    <mergeCell ref="I259:J259"/>
    <mergeCell ref="L259:N259"/>
    <mergeCell ref="O259:P259"/>
    <mergeCell ref="Q259:R259"/>
    <mergeCell ref="T259:U259"/>
    <mergeCell ref="X259:Z259"/>
    <mergeCell ref="C258:E258"/>
    <mergeCell ref="I258:J258"/>
    <mergeCell ref="L258:N258"/>
    <mergeCell ref="O258:P258"/>
    <mergeCell ref="Q258:R258"/>
    <mergeCell ref="T258:U258"/>
    <mergeCell ref="X256:Z256"/>
    <mergeCell ref="C257:E257"/>
    <mergeCell ref="I257:J257"/>
    <mergeCell ref="L257:N257"/>
    <mergeCell ref="O257:P257"/>
    <mergeCell ref="Q257:R257"/>
    <mergeCell ref="T257:U257"/>
    <mergeCell ref="X257:Z257"/>
    <mergeCell ref="C256:E256"/>
    <mergeCell ref="I256:J256"/>
    <mergeCell ref="L256:N256"/>
    <mergeCell ref="O256:P256"/>
    <mergeCell ref="Q256:R256"/>
    <mergeCell ref="T256:U256"/>
    <mergeCell ref="X254:Z254"/>
    <mergeCell ref="C255:E255"/>
    <mergeCell ref="I255:J255"/>
    <mergeCell ref="L255:N255"/>
    <mergeCell ref="O255:P255"/>
    <mergeCell ref="Q255:R255"/>
    <mergeCell ref="T255:U255"/>
    <mergeCell ref="X255:Z255"/>
    <mergeCell ref="C254:E254"/>
    <mergeCell ref="I254:J254"/>
    <mergeCell ref="L254:N254"/>
    <mergeCell ref="O254:P254"/>
    <mergeCell ref="Q254:R254"/>
    <mergeCell ref="T254:U254"/>
    <mergeCell ref="X252:Z252"/>
    <mergeCell ref="C253:E253"/>
    <mergeCell ref="I253:J253"/>
    <mergeCell ref="L253:N253"/>
    <mergeCell ref="O253:P253"/>
    <mergeCell ref="Q253:R253"/>
    <mergeCell ref="T253:U253"/>
    <mergeCell ref="X253:Z253"/>
    <mergeCell ref="C252:E252"/>
    <mergeCell ref="I252:J252"/>
    <mergeCell ref="L252:N252"/>
    <mergeCell ref="O252:P252"/>
    <mergeCell ref="Q252:R252"/>
    <mergeCell ref="T252:U252"/>
    <mergeCell ref="X250:Z250"/>
    <mergeCell ref="C251:E251"/>
    <mergeCell ref="I251:J251"/>
    <mergeCell ref="L251:N251"/>
    <mergeCell ref="O251:P251"/>
    <mergeCell ref="Q251:R251"/>
    <mergeCell ref="T251:U251"/>
    <mergeCell ref="X251:Z251"/>
    <mergeCell ref="C250:E250"/>
    <mergeCell ref="I250:J250"/>
    <mergeCell ref="L250:N250"/>
    <mergeCell ref="O250:P250"/>
    <mergeCell ref="Q250:R250"/>
    <mergeCell ref="T250:U250"/>
    <mergeCell ref="X248:Z248"/>
    <mergeCell ref="C249:E249"/>
    <mergeCell ref="I249:J249"/>
    <mergeCell ref="L249:N249"/>
    <mergeCell ref="O249:P249"/>
    <mergeCell ref="Q249:R249"/>
    <mergeCell ref="T249:U249"/>
    <mergeCell ref="X249:Z249"/>
    <mergeCell ref="C248:E248"/>
    <mergeCell ref="I248:J248"/>
    <mergeCell ref="L248:N248"/>
    <mergeCell ref="O248:P248"/>
    <mergeCell ref="Q248:R248"/>
    <mergeCell ref="T248:U248"/>
    <mergeCell ref="X246:Z246"/>
    <mergeCell ref="C247:E247"/>
    <mergeCell ref="I247:J247"/>
    <mergeCell ref="L247:N247"/>
    <mergeCell ref="O247:P247"/>
    <mergeCell ref="Q247:R247"/>
    <mergeCell ref="T247:U247"/>
    <mergeCell ref="X247:Z247"/>
    <mergeCell ref="C246:E246"/>
    <mergeCell ref="I246:J246"/>
    <mergeCell ref="L246:N246"/>
    <mergeCell ref="O246:P246"/>
    <mergeCell ref="Q246:R246"/>
    <mergeCell ref="T246:U246"/>
    <mergeCell ref="X244:Z244"/>
    <mergeCell ref="C245:E245"/>
    <mergeCell ref="I245:J245"/>
    <mergeCell ref="L245:N245"/>
    <mergeCell ref="O245:P245"/>
    <mergeCell ref="Q245:R245"/>
    <mergeCell ref="T245:U245"/>
    <mergeCell ref="X245:Z245"/>
    <mergeCell ref="C244:E244"/>
    <mergeCell ref="I244:J244"/>
    <mergeCell ref="L244:N244"/>
    <mergeCell ref="O244:P244"/>
    <mergeCell ref="Q244:R244"/>
    <mergeCell ref="T244:U244"/>
    <mergeCell ref="X242:Z242"/>
    <mergeCell ref="C243:E243"/>
    <mergeCell ref="I243:J243"/>
    <mergeCell ref="L243:N243"/>
    <mergeCell ref="O243:P243"/>
    <mergeCell ref="Q243:R243"/>
    <mergeCell ref="T243:U243"/>
    <mergeCell ref="X243:Z243"/>
    <mergeCell ref="C242:E242"/>
    <mergeCell ref="I242:J242"/>
    <mergeCell ref="L242:N242"/>
    <mergeCell ref="O242:P242"/>
    <mergeCell ref="Q242:R242"/>
    <mergeCell ref="T242:U242"/>
    <mergeCell ref="X240:Z240"/>
    <mergeCell ref="C241:E241"/>
    <mergeCell ref="I241:J241"/>
    <mergeCell ref="L241:N241"/>
    <mergeCell ref="O241:P241"/>
    <mergeCell ref="Q241:R241"/>
    <mergeCell ref="T241:U241"/>
    <mergeCell ref="X241:Z241"/>
    <mergeCell ref="C240:E240"/>
    <mergeCell ref="I240:J240"/>
    <mergeCell ref="L240:N240"/>
    <mergeCell ref="O240:P240"/>
    <mergeCell ref="Q240:R240"/>
    <mergeCell ref="T240:U240"/>
    <mergeCell ref="C238:G238"/>
    <mergeCell ref="H238:K238"/>
    <mergeCell ref="L238:R238"/>
    <mergeCell ref="S238:V238"/>
    <mergeCell ref="W238:AA238"/>
    <mergeCell ref="C239:G239"/>
    <mergeCell ref="H239:K239"/>
    <mergeCell ref="L239:R239"/>
    <mergeCell ref="S239:V239"/>
    <mergeCell ref="W239:AA239"/>
    <mergeCell ref="W236:AA236"/>
    <mergeCell ref="C237:G237"/>
    <mergeCell ref="H237:K237"/>
    <mergeCell ref="L237:R237"/>
    <mergeCell ref="S237:V237"/>
    <mergeCell ref="W237:AA237"/>
    <mergeCell ref="B235:B240"/>
    <mergeCell ref="C235:G235"/>
    <mergeCell ref="H235:K235"/>
    <mergeCell ref="L235:R235"/>
    <mergeCell ref="S235:V235"/>
    <mergeCell ref="W235:AA235"/>
    <mergeCell ref="C236:G236"/>
    <mergeCell ref="H236:K236"/>
    <mergeCell ref="L236:R236"/>
    <mergeCell ref="S236:V236"/>
    <mergeCell ref="B233:S233"/>
    <mergeCell ref="T233:AA233"/>
    <mergeCell ref="B234:C234"/>
    <mergeCell ref="D234:I234"/>
    <mergeCell ref="J234:L234"/>
    <mergeCell ref="M234:Q234"/>
    <mergeCell ref="T234:V234"/>
    <mergeCell ref="W234:Z234"/>
    <mergeCell ref="T228:U228"/>
    <mergeCell ref="W228:X228"/>
    <mergeCell ref="Y228:AA228"/>
    <mergeCell ref="B229:M229"/>
    <mergeCell ref="N229:AA229"/>
    <mergeCell ref="B232:AA232"/>
    <mergeCell ref="C227:E227"/>
    <mergeCell ref="L227:N227"/>
    <mergeCell ref="Q227:R227"/>
    <mergeCell ref="W227:X227"/>
    <mergeCell ref="Y227:AA227"/>
    <mergeCell ref="C228:E228"/>
    <mergeCell ref="I228:J228"/>
    <mergeCell ref="L228:N228"/>
    <mergeCell ref="O228:P228"/>
    <mergeCell ref="Q228:R228"/>
    <mergeCell ref="C225:E225"/>
    <mergeCell ref="L225:N225"/>
    <mergeCell ref="Q225:R225"/>
    <mergeCell ref="W225:X225"/>
    <mergeCell ref="Y225:AA225"/>
    <mergeCell ref="C226:E226"/>
    <mergeCell ref="L226:N226"/>
    <mergeCell ref="Q226:R226"/>
    <mergeCell ref="W226:X226"/>
    <mergeCell ref="Y226:AA226"/>
    <mergeCell ref="Y223:AA223"/>
    <mergeCell ref="C224:E224"/>
    <mergeCell ref="L224:N224"/>
    <mergeCell ref="Q224:R224"/>
    <mergeCell ref="W224:X224"/>
    <mergeCell ref="Y224:AA224"/>
    <mergeCell ref="W221:X221"/>
    <mergeCell ref="Y221:AA221"/>
    <mergeCell ref="C222:D223"/>
    <mergeCell ref="L222:N222"/>
    <mergeCell ref="Q222:R222"/>
    <mergeCell ref="W222:X222"/>
    <mergeCell ref="Y222:AA222"/>
    <mergeCell ref="L223:N223"/>
    <mergeCell ref="Q223:R223"/>
    <mergeCell ref="W223:X223"/>
    <mergeCell ref="C221:E221"/>
    <mergeCell ref="I221:J221"/>
    <mergeCell ref="L221:N221"/>
    <mergeCell ref="O221:P221"/>
    <mergeCell ref="Q221:R221"/>
    <mergeCell ref="T221:U221"/>
    <mergeCell ref="W219:X219"/>
    <mergeCell ref="Y219:AA219"/>
    <mergeCell ref="C220:E220"/>
    <mergeCell ref="I220:J220"/>
    <mergeCell ref="L220:N220"/>
    <mergeCell ref="O220:P220"/>
    <mergeCell ref="Q220:R220"/>
    <mergeCell ref="T220:U220"/>
    <mergeCell ref="W220:X220"/>
    <mergeCell ref="Y220:AA220"/>
    <mergeCell ref="C218:G218"/>
    <mergeCell ref="H218:K218"/>
    <mergeCell ref="L218:R218"/>
    <mergeCell ref="S218:V218"/>
    <mergeCell ref="C219:E219"/>
    <mergeCell ref="I219:J219"/>
    <mergeCell ref="L219:N219"/>
    <mergeCell ref="O219:P219"/>
    <mergeCell ref="Q219:R219"/>
    <mergeCell ref="T219:U219"/>
    <mergeCell ref="C216:G216"/>
    <mergeCell ref="H216:K216"/>
    <mergeCell ref="L216:R216"/>
    <mergeCell ref="S216:V216"/>
    <mergeCell ref="C217:G217"/>
    <mergeCell ref="H217:K217"/>
    <mergeCell ref="L217:R217"/>
    <mergeCell ref="S217:V217"/>
    <mergeCell ref="B214:B219"/>
    <mergeCell ref="C214:G214"/>
    <mergeCell ref="H214:K214"/>
    <mergeCell ref="L214:R214"/>
    <mergeCell ref="S214:V214"/>
    <mergeCell ref="W214:AA218"/>
    <mergeCell ref="C215:G215"/>
    <mergeCell ref="H215:K215"/>
    <mergeCell ref="L215:R215"/>
    <mergeCell ref="S215:V215"/>
    <mergeCell ref="B213:C213"/>
    <mergeCell ref="D213:I213"/>
    <mergeCell ref="J213:L213"/>
    <mergeCell ref="M213:Q213"/>
    <mergeCell ref="T213:V213"/>
    <mergeCell ref="W213:Z213"/>
    <mergeCell ref="W207:X207"/>
    <mergeCell ref="Y207:AA207"/>
    <mergeCell ref="B208:M208"/>
    <mergeCell ref="N208:AA208"/>
    <mergeCell ref="B211:AA211"/>
    <mergeCell ref="B212:S212"/>
    <mergeCell ref="T212:AA212"/>
    <mergeCell ref="C207:E207"/>
    <mergeCell ref="I207:J207"/>
    <mergeCell ref="L207:N207"/>
    <mergeCell ref="O207:P207"/>
    <mergeCell ref="Q207:R207"/>
    <mergeCell ref="T207:U207"/>
    <mergeCell ref="W205:X205"/>
    <mergeCell ref="Y205:AA205"/>
    <mergeCell ref="C206:E206"/>
    <mergeCell ref="I206:J206"/>
    <mergeCell ref="L206:N206"/>
    <mergeCell ref="O206:P206"/>
    <mergeCell ref="Q206:R206"/>
    <mergeCell ref="T206:U206"/>
    <mergeCell ref="W206:X206"/>
    <mergeCell ref="Y206:AA206"/>
    <mergeCell ref="C205:E205"/>
    <mergeCell ref="I205:J205"/>
    <mergeCell ref="L205:N205"/>
    <mergeCell ref="O205:P205"/>
    <mergeCell ref="Q205:R205"/>
    <mergeCell ref="T205:U205"/>
    <mergeCell ref="W203:X203"/>
    <mergeCell ref="Y203:AA203"/>
    <mergeCell ref="C204:E204"/>
    <mergeCell ref="I204:J204"/>
    <mergeCell ref="L204:N204"/>
    <mergeCell ref="O204:P204"/>
    <mergeCell ref="Q204:R204"/>
    <mergeCell ref="T204:U204"/>
    <mergeCell ref="W204:X204"/>
    <mergeCell ref="Y204:AA204"/>
    <mergeCell ref="C203:E203"/>
    <mergeCell ref="I203:J203"/>
    <mergeCell ref="L203:N203"/>
    <mergeCell ref="O203:P203"/>
    <mergeCell ref="Q203:R203"/>
    <mergeCell ref="T203:U203"/>
    <mergeCell ref="W201:X201"/>
    <mergeCell ref="Y201:AA201"/>
    <mergeCell ref="C202:E202"/>
    <mergeCell ref="I202:J202"/>
    <mergeCell ref="L202:N202"/>
    <mergeCell ref="O202:P202"/>
    <mergeCell ref="Q202:R202"/>
    <mergeCell ref="T202:U202"/>
    <mergeCell ref="W202:X202"/>
    <mergeCell ref="Y202:AA202"/>
    <mergeCell ref="C201:E201"/>
    <mergeCell ref="I201:J201"/>
    <mergeCell ref="L201:N201"/>
    <mergeCell ref="O201:P201"/>
    <mergeCell ref="Q201:R201"/>
    <mergeCell ref="T201:U201"/>
    <mergeCell ref="W199:X199"/>
    <mergeCell ref="Y199:AA199"/>
    <mergeCell ref="C200:E200"/>
    <mergeCell ref="I200:J200"/>
    <mergeCell ref="L200:N200"/>
    <mergeCell ref="O200:P200"/>
    <mergeCell ref="Q200:R200"/>
    <mergeCell ref="T200:U200"/>
    <mergeCell ref="W200:X200"/>
    <mergeCell ref="Y200:AA200"/>
    <mergeCell ref="C199:E199"/>
    <mergeCell ref="I199:J199"/>
    <mergeCell ref="L199:N199"/>
    <mergeCell ref="O199:P199"/>
    <mergeCell ref="Q199:R199"/>
    <mergeCell ref="T199:U199"/>
    <mergeCell ref="W197:X197"/>
    <mergeCell ref="Y197:AA197"/>
    <mergeCell ref="C198:E198"/>
    <mergeCell ref="I198:J198"/>
    <mergeCell ref="L198:N198"/>
    <mergeCell ref="O198:P198"/>
    <mergeCell ref="Q198:R198"/>
    <mergeCell ref="T198:U198"/>
    <mergeCell ref="W198:X198"/>
    <mergeCell ref="Y198:AA198"/>
    <mergeCell ref="C197:E197"/>
    <mergeCell ref="I197:J197"/>
    <mergeCell ref="L197:N197"/>
    <mergeCell ref="O197:P197"/>
    <mergeCell ref="Q197:R197"/>
    <mergeCell ref="T197:U197"/>
    <mergeCell ref="W195:X195"/>
    <mergeCell ref="Y195:AA195"/>
    <mergeCell ref="C196:E196"/>
    <mergeCell ref="I196:J196"/>
    <mergeCell ref="L196:N196"/>
    <mergeCell ref="O196:P196"/>
    <mergeCell ref="Q196:R196"/>
    <mergeCell ref="T196:U196"/>
    <mergeCell ref="W196:X196"/>
    <mergeCell ref="Y196:AA196"/>
    <mergeCell ref="C195:E195"/>
    <mergeCell ref="I195:J195"/>
    <mergeCell ref="L195:N195"/>
    <mergeCell ref="O195:P195"/>
    <mergeCell ref="Q195:R195"/>
    <mergeCell ref="T195:U195"/>
    <mergeCell ref="W193:X193"/>
    <mergeCell ref="Y193:AA193"/>
    <mergeCell ref="C194:E194"/>
    <mergeCell ref="I194:J194"/>
    <mergeCell ref="L194:N194"/>
    <mergeCell ref="O194:P194"/>
    <mergeCell ref="Q194:R194"/>
    <mergeCell ref="T194:U194"/>
    <mergeCell ref="W194:X194"/>
    <mergeCell ref="Y194:AA194"/>
    <mergeCell ref="C192:G192"/>
    <mergeCell ref="H192:K192"/>
    <mergeCell ref="L192:R192"/>
    <mergeCell ref="S192:V192"/>
    <mergeCell ref="C193:E193"/>
    <mergeCell ref="I193:J193"/>
    <mergeCell ref="L193:N193"/>
    <mergeCell ref="O193:P193"/>
    <mergeCell ref="Q193:R193"/>
    <mergeCell ref="T193:U193"/>
    <mergeCell ref="C190:G190"/>
    <mergeCell ref="H190:K190"/>
    <mergeCell ref="L190:R190"/>
    <mergeCell ref="S190:V190"/>
    <mergeCell ref="C191:G191"/>
    <mergeCell ref="H191:K191"/>
    <mergeCell ref="L191:R191"/>
    <mergeCell ref="S191:V191"/>
    <mergeCell ref="B188:B193"/>
    <mergeCell ref="C188:G188"/>
    <mergeCell ref="H188:K188"/>
    <mergeCell ref="L188:R188"/>
    <mergeCell ref="S188:V188"/>
    <mergeCell ref="W188:AA192"/>
    <mergeCell ref="C189:G189"/>
    <mergeCell ref="H189:K189"/>
    <mergeCell ref="L189:R189"/>
    <mergeCell ref="S189:V189"/>
    <mergeCell ref="B187:C187"/>
    <mergeCell ref="D187:I187"/>
    <mergeCell ref="J187:L187"/>
    <mergeCell ref="M187:Q187"/>
    <mergeCell ref="T187:V187"/>
    <mergeCell ref="W187:Z187"/>
    <mergeCell ref="X181:Z181"/>
    <mergeCell ref="B182:M182"/>
    <mergeCell ref="N182:AA182"/>
    <mergeCell ref="B185:AA185"/>
    <mergeCell ref="B186:S186"/>
    <mergeCell ref="T186:AA186"/>
    <mergeCell ref="C181:E181"/>
    <mergeCell ref="I181:J181"/>
    <mergeCell ref="L181:N181"/>
    <mergeCell ref="O181:P181"/>
    <mergeCell ref="Q181:R181"/>
    <mergeCell ref="T181:U181"/>
    <mergeCell ref="C179:E179"/>
    <mergeCell ref="L179:N179"/>
    <mergeCell ref="Q179:R179"/>
    <mergeCell ref="X179:Y179"/>
    <mergeCell ref="C180:E180"/>
    <mergeCell ref="L180:N180"/>
    <mergeCell ref="Q180:R180"/>
    <mergeCell ref="X180:Y180"/>
    <mergeCell ref="C177:E177"/>
    <mergeCell ref="L177:N177"/>
    <mergeCell ref="Q177:R177"/>
    <mergeCell ref="X177:Y177"/>
    <mergeCell ref="C178:E178"/>
    <mergeCell ref="L178:N178"/>
    <mergeCell ref="Q178:R178"/>
    <mergeCell ref="X178:Y178"/>
    <mergeCell ref="X174:Z174"/>
    <mergeCell ref="C175:D176"/>
    <mergeCell ref="L175:N175"/>
    <mergeCell ref="Q175:R175"/>
    <mergeCell ref="X175:Y175"/>
    <mergeCell ref="L176:N176"/>
    <mergeCell ref="Q176:R176"/>
    <mergeCell ref="X176:Y176"/>
    <mergeCell ref="C174:E174"/>
    <mergeCell ref="I174:J174"/>
    <mergeCell ref="L174:N174"/>
    <mergeCell ref="O174:P174"/>
    <mergeCell ref="Q174:R174"/>
    <mergeCell ref="T174:U174"/>
    <mergeCell ref="X172:Z172"/>
    <mergeCell ref="C173:E173"/>
    <mergeCell ref="I173:J173"/>
    <mergeCell ref="L173:N173"/>
    <mergeCell ref="O173:P173"/>
    <mergeCell ref="Q173:R173"/>
    <mergeCell ref="T173:U173"/>
    <mergeCell ref="X173:Z173"/>
    <mergeCell ref="C172:E172"/>
    <mergeCell ref="I172:J172"/>
    <mergeCell ref="L172:N172"/>
    <mergeCell ref="O172:P172"/>
    <mergeCell ref="Q172:R172"/>
    <mergeCell ref="T172:U172"/>
    <mergeCell ref="C170:G170"/>
    <mergeCell ref="H170:K170"/>
    <mergeCell ref="L170:R170"/>
    <mergeCell ref="S170:V170"/>
    <mergeCell ref="W170:AA170"/>
    <mergeCell ref="C171:G171"/>
    <mergeCell ref="H171:K171"/>
    <mergeCell ref="L171:R171"/>
    <mergeCell ref="S171:V171"/>
    <mergeCell ref="W171:AA171"/>
    <mergeCell ref="W168:AA168"/>
    <mergeCell ref="C169:G169"/>
    <mergeCell ref="H169:K169"/>
    <mergeCell ref="L169:R169"/>
    <mergeCell ref="S169:V169"/>
    <mergeCell ref="W169:AA169"/>
    <mergeCell ref="B167:B172"/>
    <mergeCell ref="C167:G167"/>
    <mergeCell ref="H167:K167"/>
    <mergeCell ref="L167:R167"/>
    <mergeCell ref="S167:V167"/>
    <mergeCell ref="W167:AA167"/>
    <mergeCell ref="C168:G168"/>
    <mergeCell ref="H168:K168"/>
    <mergeCell ref="L168:R168"/>
    <mergeCell ref="S168:V168"/>
    <mergeCell ref="B166:C166"/>
    <mergeCell ref="D166:I166"/>
    <mergeCell ref="J166:L166"/>
    <mergeCell ref="M166:Q166"/>
    <mergeCell ref="T166:V166"/>
    <mergeCell ref="W166:Z166"/>
    <mergeCell ref="X160:Z160"/>
    <mergeCell ref="B161:M161"/>
    <mergeCell ref="N161:AA161"/>
    <mergeCell ref="B164:AA164"/>
    <mergeCell ref="B165:S165"/>
    <mergeCell ref="T165:AA165"/>
    <mergeCell ref="C160:E160"/>
    <mergeCell ref="I160:J160"/>
    <mergeCell ref="L160:N160"/>
    <mergeCell ref="O160:P160"/>
    <mergeCell ref="Q160:R160"/>
    <mergeCell ref="T160:U160"/>
    <mergeCell ref="X158:Z158"/>
    <mergeCell ref="C159:E159"/>
    <mergeCell ref="I159:J159"/>
    <mergeCell ref="L159:N159"/>
    <mergeCell ref="O159:P159"/>
    <mergeCell ref="Q159:R159"/>
    <mergeCell ref="T159:U159"/>
    <mergeCell ref="X159:Z159"/>
    <mergeCell ref="C158:E158"/>
    <mergeCell ref="I158:J158"/>
    <mergeCell ref="L158:N158"/>
    <mergeCell ref="O158:P158"/>
    <mergeCell ref="Q158:R158"/>
    <mergeCell ref="T158:U158"/>
    <mergeCell ref="X156:Z156"/>
    <mergeCell ref="C157:E157"/>
    <mergeCell ref="I157:J157"/>
    <mergeCell ref="L157:N157"/>
    <mergeCell ref="O157:P157"/>
    <mergeCell ref="Q157:R157"/>
    <mergeCell ref="T157:U157"/>
    <mergeCell ref="X157:Z157"/>
    <mergeCell ref="C156:E156"/>
    <mergeCell ref="I156:J156"/>
    <mergeCell ref="L156:N156"/>
    <mergeCell ref="O156:P156"/>
    <mergeCell ref="Q156:R156"/>
    <mergeCell ref="T156:U156"/>
    <mergeCell ref="X154:Z154"/>
    <mergeCell ref="C155:E155"/>
    <mergeCell ref="I155:J155"/>
    <mergeCell ref="L155:N155"/>
    <mergeCell ref="O155:P155"/>
    <mergeCell ref="Q155:R155"/>
    <mergeCell ref="T155:U155"/>
    <mergeCell ref="X155:Z155"/>
    <mergeCell ref="C154:E154"/>
    <mergeCell ref="I154:J154"/>
    <mergeCell ref="L154:N154"/>
    <mergeCell ref="O154:P154"/>
    <mergeCell ref="Q154:R154"/>
    <mergeCell ref="T154:U154"/>
    <mergeCell ref="X152:Z152"/>
    <mergeCell ref="C153:E153"/>
    <mergeCell ref="I153:J153"/>
    <mergeCell ref="L153:N153"/>
    <mergeCell ref="O153:P153"/>
    <mergeCell ref="Q153:R153"/>
    <mergeCell ref="T153:U153"/>
    <mergeCell ref="X153:Z153"/>
    <mergeCell ref="C152:E152"/>
    <mergeCell ref="I152:J152"/>
    <mergeCell ref="L152:N152"/>
    <mergeCell ref="O152:P152"/>
    <mergeCell ref="Q152:R152"/>
    <mergeCell ref="T152:U152"/>
    <mergeCell ref="X150:Z150"/>
    <mergeCell ref="C151:E151"/>
    <mergeCell ref="I151:J151"/>
    <mergeCell ref="L151:N151"/>
    <mergeCell ref="O151:P151"/>
    <mergeCell ref="Q151:R151"/>
    <mergeCell ref="T151:U151"/>
    <mergeCell ref="X151:Z151"/>
    <mergeCell ref="C150:E150"/>
    <mergeCell ref="I150:J150"/>
    <mergeCell ref="L150:N150"/>
    <mergeCell ref="O150:P150"/>
    <mergeCell ref="Q150:R150"/>
    <mergeCell ref="T150:U150"/>
    <mergeCell ref="X148:Z148"/>
    <mergeCell ref="C149:E149"/>
    <mergeCell ref="I149:J149"/>
    <mergeCell ref="L149:N149"/>
    <mergeCell ref="O149:P149"/>
    <mergeCell ref="Q149:R149"/>
    <mergeCell ref="T149:U149"/>
    <mergeCell ref="X149:Z149"/>
    <mergeCell ref="C148:E148"/>
    <mergeCell ref="I148:J148"/>
    <mergeCell ref="L148:N148"/>
    <mergeCell ref="O148:P148"/>
    <mergeCell ref="Q148:R148"/>
    <mergeCell ref="T148:U148"/>
    <mergeCell ref="X146:Z146"/>
    <mergeCell ref="C147:E147"/>
    <mergeCell ref="I147:J147"/>
    <mergeCell ref="L147:N147"/>
    <mergeCell ref="O147:P147"/>
    <mergeCell ref="Q147:R147"/>
    <mergeCell ref="T147:U147"/>
    <mergeCell ref="X147:Z147"/>
    <mergeCell ref="C146:E146"/>
    <mergeCell ref="I146:J146"/>
    <mergeCell ref="L146:N146"/>
    <mergeCell ref="O146:P146"/>
    <mergeCell ref="Q146:R146"/>
    <mergeCell ref="T146:U146"/>
    <mergeCell ref="C144:G144"/>
    <mergeCell ref="H144:K144"/>
    <mergeCell ref="L144:R144"/>
    <mergeCell ref="S144:V144"/>
    <mergeCell ref="W144:AA144"/>
    <mergeCell ref="C145:G145"/>
    <mergeCell ref="H145:K145"/>
    <mergeCell ref="L145:R145"/>
    <mergeCell ref="S145:V145"/>
    <mergeCell ref="W145:AA145"/>
    <mergeCell ref="W142:AA142"/>
    <mergeCell ref="C143:G143"/>
    <mergeCell ref="H143:K143"/>
    <mergeCell ref="L143:R143"/>
    <mergeCell ref="S143:V143"/>
    <mergeCell ref="W143:AA143"/>
    <mergeCell ref="B141:B146"/>
    <mergeCell ref="C141:G141"/>
    <mergeCell ref="H141:K141"/>
    <mergeCell ref="L141:R141"/>
    <mergeCell ref="S141:V141"/>
    <mergeCell ref="W141:AA141"/>
    <mergeCell ref="C142:G142"/>
    <mergeCell ref="H142:K142"/>
    <mergeCell ref="L142:R142"/>
    <mergeCell ref="S142:V142"/>
    <mergeCell ref="B139:S139"/>
    <mergeCell ref="T139:AA139"/>
    <mergeCell ref="B140:C140"/>
    <mergeCell ref="D140:I140"/>
    <mergeCell ref="J140:L140"/>
    <mergeCell ref="M140:Q140"/>
    <mergeCell ref="T140:V140"/>
    <mergeCell ref="W140:Z140"/>
    <mergeCell ref="T134:U134"/>
    <mergeCell ref="W134:X134"/>
    <mergeCell ref="Y134:AA134"/>
    <mergeCell ref="B135:M135"/>
    <mergeCell ref="N135:AA135"/>
    <mergeCell ref="B138:AA138"/>
    <mergeCell ref="C133:E133"/>
    <mergeCell ref="L133:N133"/>
    <mergeCell ref="Q133:R133"/>
    <mergeCell ref="W133:X133"/>
    <mergeCell ref="Y133:AA133"/>
    <mergeCell ref="C134:E134"/>
    <mergeCell ref="I134:J134"/>
    <mergeCell ref="L134:N134"/>
    <mergeCell ref="O134:P134"/>
    <mergeCell ref="Q134:R134"/>
    <mergeCell ref="C131:E131"/>
    <mergeCell ref="L131:N131"/>
    <mergeCell ref="Q131:R131"/>
    <mergeCell ref="W131:X131"/>
    <mergeCell ref="Y131:AA131"/>
    <mergeCell ref="C132:E132"/>
    <mergeCell ref="L132:N132"/>
    <mergeCell ref="Q132:R132"/>
    <mergeCell ref="W132:X132"/>
    <mergeCell ref="Y132:AA132"/>
    <mergeCell ref="Y129:AA129"/>
    <mergeCell ref="C130:E130"/>
    <mergeCell ref="L130:N130"/>
    <mergeCell ref="Q130:R130"/>
    <mergeCell ref="W130:X130"/>
    <mergeCell ref="Y130:AA130"/>
    <mergeCell ref="W127:X127"/>
    <mergeCell ref="Y127:AA127"/>
    <mergeCell ref="C128:D129"/>
    <mergeCell ref="L128:N128"/>
    <mergeCell ref="Q128:R128"/>
    <mergeCell ref="W128:X128"/>
    <mergeCell ref="Y128:AA128"/>
    <mergeCell ref="L129:N129"/>
    <mergeCell ref="Q129:R129"/>
    <mergeCell ref="W129:X129"/>
    <mergeCell ref="C127:E127"/>
    <mergeCell ref="I127:J127"/>
    <mergeCell ref="L127:N127"/>
    <mergeCell ref="O127:P127"/>
    <mergeCell ref="Q127:R127"/>
    <mergeCell ref="T127:U127"/>
    <mergeCell ref="W125:X125"/>
    <mergeCell ref="Y125:AA125"/>
    <mergeCell ref="C126:E126"/>
    <mergeCell ref="I126:J126"/>
    <mergeCell ref="L126:N126"/>
    <mergeCell ref="O126:P126"/>
    <mergeCell ref="Q126:R126"/>
    <mergeCell ref="T126:U126"/>
    <mergeCell ref="W126:X126"/>
    <mergeCell ref="Y126:AA126"/>
    <mergeCell ref="C125:E125"/>
    <mergeCell ref="I125:J125"/>
    <mergeCell ref="L125:N125"/>
    <mergeCell ref="O125:P125"/>
    <mergeCell ref="Q125:R125"/>
    <mergeCell ref="T125:U125"/>
    <mergeCell ref="W123:X123"/>
    <mergeCell ref="Y123:AA123"/>
    <mergeCell ref="C124:E124"/>
    <mergeCell ref="I124:J124"/>
    <mergeCell ref="L124:N124"/>
    <mergeCell ref="O124:P124"/>
    <mergeCell ref="Q124:R124"/>
    <mergeCell ref="T124:U124"/>
    <mergeCell ref="W124:X124"/>
    <mergeCell ref="Y124:AA124"/>
    <mergeCell ref="C123:E123"/>
    <mergeCell ref="I123:J123"/>
    <mergeCell ref="L123:N123"/>
    <mergeCell ref="O123:P123"/>
    <mergeCell ref="Q123:R123"/>
    <mergeCell ref="T123:U123"/>
    <mergeCell ref="W121:X121"/>
    <mergeCell ref="Y121:AA121"/>
    <mergeCell ref="C122:E122"/>
    <mergeCell ref="I122:J122"/>
    <mergeCell ref="L122:N122"/>
    <mergeCell ref="O122:P122"/>
    <mergeCell ref="Q122:R122"/>
    <mergeCell ref="T122:U122"/>
    <mergeCell ref="W122:X122"/>
    <mergeCell ref="Y122:AA122"/>
    <mergeCell ref="C120:G120"/>
    <mergeCell ref="H120:K120"/>
    <mergeCell ref="L120:R120"/>
    <mergeCell ref="S120:V120"/>
    <mergeCell ref="C121:E121"/>
    <mergeCell ref="I121:J121"/>
    <mergeCell ref="L121:N121"/>
    <mergeCell ref="O121:P121"/>
    <mergeCell ref="Q121:R121"/>
    <mergeCell ref="T121:U121"/>
    <mergeCell ref="C118:G118"/>
    <mergeCell ref="H118:K118"/>
    <mergeCell ref="L118:R118"/>
    <mergeCell ref="S118:V118"/>
    <mergeCell ref="C119:G119"/>
    <mergeCell ref="H119:K119"/>
    <mergeCell ref="L119:R119"/>
    <mergeCell ref="S119:V119"/>
    <mergeCell ref="B116:B121"/>
    <mergeCell ref="C116:G116"/>
    <mergeCell ref="H116:K116"/>
    <mergeCell ref="L116:R116"/>
    <mergeCell ref="S116:V116"/>
    <mergeCell ref="W116:AA120"/>
    <mergeCell ref="C117:G117"/>
    <mergeCell ref="H117:K117"/>
    <mergeCell ref="L117:R117"/>
    <mergeCell ref="S117:V117"/>
    <mergeCell ref="B114:S114"/>
    <mergeCell ref="T114:AA114"/>
    <mergeCell ref="B115:C115"/>
    <mergeCell ref="D115:I115"/>
    <mergeCell ref="J115:L115"/>
    <mergeCell ref="M115:Q115"/>
    <mergeCell ref="T115:V115"/>
    <mergeCell ref="W115:Z115"/>
    <mergeCell ref="T109:U109"/>
    <mergeCell ref="W109:X109"/>
    <mergeCell ref="Y109:AA109"/>
    <mergeCell ref="B110:M110"/>
    <mergeCell ref="N110:AA110"/>
    <mergeCell ref="B113:AA113"/>
    <mergeCell ref="C108:E108"/>
    <mergeCell ref="L108:N108"/>
    <mergeCell ref="Q108:R108"/>
    <mergeCell ref="W108:X108"/>
    <mergeCell ref="Y108:AA108"/>
    <mergeCell ref="C109:E109"/>
    <mergeCell ref="I109:J109"/>
    <mergeCell ref="L109:N109"/>
    <mergeCell ref="O109:P109"/>
    <mergeCell ref="Q109:R109"/>
    <mergeCell ref="C106:E106"/>
    <mergeCell ref="L106:N106"/>
    <mergeCell ref="Q106:R106"/>
    <mergeCell ref="W106:X106"/>
    <mergeCell ref="Y106:AA106"/>
    <mergeCell ref="C107:E107"/>
    <mergeCell ref="L107:N107"/>
    <mergeCell ref="Q107:R107"/>
    <mergeCell ref="W107:X107"/>
    <mergeCell ref="Y107:AA107"/>
    <mergeCell ref="Y104:AA104"/>
    <mergeCell ref="C105:E105"/>
    <mergeCell ref="L105:N105"/>
    <mergeCell ref="Q105:R105"/>
    <mergeCell ref="W105:X105"/>
    <mergeCell ref="Y105:AA105"/>
    <mergeCell ref="W102:X102"/>
    <mergeCell ref="Y102:AA102"/>
    <mergeCell ref="C103:D104"/>
    <mergeCell ref="L103:N103"/>
    <mergeCell ref="Q103:R103"/>
    <mergeCell ref="W103:X103"/>
    <mergeCell ref="Y103:AA103"/>
    <mergeCell ref="L104:N104"/>
    <mergeCell ref="Q104:R104"/>
    <mergeCell ref="W104:X104"/>
    <mergeCell ref="C102:E102"/>
    <mergeCell ref="I102:J102"/>
    <mergeCell ref="L102:N102"/>
    <mergeCell ref="O102:P102"/>
    <mergeCell ref="Q102:R102"/>
    <mergeCell ref="T102:U102"/>
    <mergeCell ref="W100:X100"/>
    <mergeCell ref="Y100:AA100"/>
    <mergeCell ref="C101:E101"/>
    <mergeCell ref="I101:J101"/>
    <mergeCell ref="L101:N101"/>
    <mergeCell ref="O101:P101"/>
    <mergeCell ref="Q101:R101"/>
    <mergeCell ref="T101:U101"/>
    <mergeCell ref="W101:X101"/>
    <mergeCell ref="Y101:AA101"/>
    <mergeCell ref="C100:E100"/>
    <mergeCell ref="I100:J100"/>
    <mergeCell ref="L100:N100"/>
    <mergeCell ref="O100:P100"/>
    <mergeCell ref="Q100:R100"/>
    <mergeCell ref="T100:U100"/>
    <mergeCell ref="W98:X98"/>
    <mergeCell ref="Y98:AA98"/>
    <mergeCell ref="C99:E99"/>
    <mergeCell ref="I99:J99"/>
    <mergeCell ref="L99:N99"/>
    <mergeCell ref="O99:P99"/>
    <mergeCell ref="Q99:R99"/>
    <mergeCell ref="T99:U99"/>
    <mergeCell ref="W99:X99"/>
    <mergeCell ref="Y99:AA99"/>
    <mergeCell ref="C98:E98"/>
    <mergeCell ref="I98:J98"/>
    <mergeCell ref="L98:N98"/>
    <mergeCell ref="O98:P98"/>
    <mergeCell ref="Q98:R98"/>
    <mergeCell ref="T98:U98"/>
    <mergeCell ref="W96:X96"/>
    <mergeCell ref="Y96:AA96"/>
    <mergeCell ref="C97:E97"/>
    <mergeCell ref="I97:J97"/>
    <mergeCell ref="L97:N97"/>
    <mergeCell ref="O97:P97"/>
    <mergeCell ref="Q97:R97"/>
    <mergeCell ref="T97:U97"/>
    <mergeCell ref="W97:X97"/>
    <mergeCell ref="Y97:AA97"/>
    <mergeCell ref="C96:E96"/>
    <mergeCell ref="I96:J96"/>
    <mergeCell ref="L96:N96"/>
    <mergeCell ref="O96:P96"/>
    <mergeCell ref="Q96:R96"/>
    <mergeCell ref="T96:U96"/>
    <mergeCell ref="W94:X94"/>
    <mergeCell ref="Y94:AA94"/>
    <mergeCell ref="C95:E95"/>
    <mergeCell ref="I95:J95"/>
    <mergeCell ref="L95:N95"/>
    <mergeCell ref="O95:P95"/>
    <mergeCell ref="Q95:R95"/>
    <mergeCell ref="T95:U95"/>
    <mergeCell ref="W95:X95"/>
    <mergeCell ref="Y95:AA95"/>
    <mergeCell ref="C94:E94"/>
    <mergeCell ref="I94:J94"/>
    <mergeCell ref="L94:N94"/>
    <mergeCell ref="O94:P94"/>
    <mergeCell ref="Q94:R94"/>
    <mergeCell ref="T94:U94"/>
    <mergeCell ref="W92:X92"/>
    <mergeCell ref="Y92:AA92"/>
    <mergeCell ref="C93:E93"/>
    <mergeCell ref="I93:J93"/>
    <mergeCell ref="L93:N93"/>
    <mergeCell ref="O93:P93"/>
    <mergeCell ref="Q93:R93"/>
    <mergeCell ref="T93:U93"/>
    <mergeCell ref="W93:X93"/>
    <mergeCell ref="Y93:AA93"/>
    <mergeCell ref="C91:G91"/>
    <mergeCell ref="H91:K91"/>
    <mergeCell ref="L91:R91"/>
    <mergeCell ref="S91:V91"/>
    <mergeCell ref="C92:E92"/>
    <mergeCell ref="I92:J92"/>
    <mergeCell ref="L92:N92"/>
    <mergeCell ref="O92:P92"/>
    <mergeCell ref="Q92:R92"/>
    <mergeCell ref="T92:U92"/>
    <mergeCell ref="C89:G89"/>
    <mergeCell ref="H89:K89"/>
    <mergeCell ref="L89:R89"/>
    <mergeCell ref="S89:V89"/>
    <mergeCell ref="C90:G90"/>
    <mergeCell ref="H90:K90"/>
    <mergeCell ref="L90:R90"/>
    <mergeCell ref="S90:V90"/>
    <mergeCell ref="B87:B92"/>
    <mergeCell ref="C87:G87"/>
    <mergeCell ref="H87:K87"/>
    <mergeCell ref="L87:R87"/>
    <mergeCell ref="S87:V87"/>
    <mergeCell ref="W87:AA91"/>
    <mergeCell ref="C88:G88"/>
    <mergeCell ref="H88:K88"/>
    <mergeCell ref="L88:R88"/>
    <mergeCell ref="S88:V88"/>
    <mergeCell ref="B85:S85"/>
    <mergeCell ref="T85:AA85"/>
    <mergeCell ref="B86:C86"/>
    <mergeCell ref="D86:I86"/>
    <mergeCell ref="J86:L86"/>
    <mergeCell ref="M86:Q86"/>
    <mergeCell ref="T86:V86"/>
    <mergeCell ref="W86:Z86"/>
    <mergeCell ref="T80:U80"/>
    <mergeCell ref="W80:X80"/>
    <mergeCell ref="Y80:AA80"/>
    <mergeCell ref="B81:M81"/>
    <mergeCell ref="N81:AA81"/>
    <mergeCell ref="B84:AA84"/>
    <mergeCell ref="C79:E79"/>
    <mergeCell ref="L79:N79"/>
    <mergeCell ref="Q79:R79"/>
    <mergeCell ref="W79:X79"/>
    <mergeCell ref="Y79:AA79"/>
    <mergeCell ref="C80:E80"/>
    <mergeCell ref="I80:J80"/>
    <mergeCell ref="L80:N80"/>
    <mergeCell ref="O80:P80"/>
    <mergeCell ref="Q80:R80"/>
    <mergeCell ref="C77:E77"/>
    <mergeCell ref="L77:N77"/>
    <mergeCell ref="Q77:R77"/>
    <mergeCell ref="W77:X77"/>
    <mergeCell ref="Y77:AA77"/>
    <mergeCell ref="C78:E78"/>
    <mergeCell ref="L78:N78"/>
    <mergeCell ref="Q78:R78"/>
    <mergeCell ref="W78:X78"/>
    <mergeCell ref="Y78:AA78"/>
    <mergeCell ref="Y75:AA75"/>
    <mergeCell ref="C76:E76"/>
    <mergeCell ref="L76:N76"/>
    <mergeCell ref="Q76:R76"/>
    <mergeCell ref="W76:X76"/>
    <mergeCell ref="Y76:AA76"/>
    <mergeCell ref="W73:X73"/>
    <mergeCell ref="Y73:AA73"/>
    <mergeCell ref="C74:D75"/>
    <mergeCell ref="L74:N74"/>
    <mergeCell ref="Q74:R74"/>
    <mergeCell ref="W74:X74"/>
    <mergeCell ref="Y74:AA74"/>
    <mergeCell ref="L75:N75"/>
    <mergeCell ref="Q75:R75"/>
    <mergeCell ref="W75:X75"/>
    <mergeCell ref="C73:E73"/>
    <mergeCell ref="I73:J73"/>
    <mergeCell ref="L73:N73"/>
    <mergeCell ref="O73:P73"/>
    <mergeCell ref="Q73:R73"/>
    <mergeCell ref="T73:U73"/>
    <mergeCell ref="W71:X71"/>
    <mergeCell ref="Y71:AA71"/>
    <mergeCell ref="C72:E72"/>
    <mergeCell ref="I72:J72"/>
    <mergeCell ref="L72:N72"/>
    <mergeCell ref="O72:P72"/>
    <mergeCell ref="Q72:R72"/>
    <mergeCell ref="T72:U72"/>
    <mergeCell ref="W72:X72"/>
    <mergeCell ref="Y72:AA72"/>
    <mergeCell ref="C71:E71"/>
    <mergeCell ref="I71:J71"/>
    <mergeCell ref="L71:N71"/>
    <mergeCell ref="O71:P71"/>
    <mergeCell ref="Q71:R71"/>
    <mergeCell ref="T71:U71"/>
    <mergeCell ref="W69:X69"/>
    <mergeCell ref="Y69:AA69"/>
    <mergeCell ref="C70:E70"/>
    <mergeCell ref="I70:J70"/>
    <mergeCell ref="L70:N70"/>
    <mergeCell ref="O70:P70"/>
    <mergeCell ref="Q70:R70"/>
    <mergeCell ref="T70:U70"/>
    <mergeCell ref="W70:X70"/>
    <mergeCell ref="Y70:AA70"/>
    <mergeCell ref="C69:E69"/>
    <mergeCell ref="I69:J69"/>
    <mergeCell ref="L69:N69"/>
    <mergeCell ref="O69:P69"/>
    <mergeCell ref="Q69:R69"/>
    <mergeCell ref="T69:U69"/>
    <mergeCell ref="W67:X67"/>
    <mergeCell ref="Y67:AA67"/>
    <mergeCell ref="C68:E68"/>
    <mergeCell ref="I68:J68"/>
    <mergeCell ref="L68:N68"/>
    <mergeCell ref="O68:P68"/>
    <mergeCell ref="Q68:R68"/>
    <mergeCell ref="T68:U68"/>
    <mergeCell ref="W68:X68"/>
    <mergeCell ref="Y68:AA68"/>
    <mergeCell ref="C66:G66"/>
    <mergeCell ref="H66:K66"/>
    <mergeCell ref="L66:R66"/>
    <mergeCell ref="S66:V66"/>
    <mergeCell ref="C67:E67"/>
    <mergeCell ref="I67:J67"/>
    <mergeCell ref="L67:N67"/>
    <mergeCell ref="O67:P67"/>
    <mergeCell ref="Q67:R67"/>
    <mergeCell ref="T67:U67"/>
    <mergeCell ref="C64:G64"/>
    <mergeCell ref="H64:K64"/>
    <mergeCell ref="L64:R64"/>
    <mergeCell ref="S64:V64"/>
    <mergeCell ref="C65:G65"/>
    <mergeCell ref="H65:K65"/>
    <mergeCell ref="L65:R65"/>
    <mergeCell ref="S65:V65"/>
    <mergeCell ref="B62:B67"/>
    <mergeCell ref="C62:G62"/>
    <mergeCell ref="H62:K62"/>
    <mergeCell ref="L62:R62"/>
    <mergeCell ref="S62:V62"/>
    <mergeCell ref="W62:AA66"/>
    <mergeCell ref="C63:G63"/>
    <mergeCell ref="H63:K63"/>
    <mergeCell ref="L63:R63"/>
    <mergeCell ref="S63:V63"/>
    <mergeCell ref="B61:C61"/>
    <mergeCell ref="D61:I61"/>
    <mergeCell ref="J61:L61"/>
    <mergeCell ref="M61:Q61"/>
    <mergeCell ref="T61:V61"/>
    <mergeCell ref="W61:Z61"/>
    <mergeCell ref="W55:X55"/>
    <mergeCell ref="Y55:AA55"/>
    <mergeCell ref="B56:M56"/>
    <mergeCell ref="N56:AA56"/>
    <mergeCell ref="B59:AA59"/>
    <mergeCell ref="B60:S60"/>
    <mergeCell ref="T60:AA60"/>
    <mergeCell ref="C55:E55"/>
    <mergeCell ref="I55:J55"/>
    <mergeCell ref="L55:N55"/>
    <mergeCell ref="O55:P55"/>
    <mergeCell ref="Q55:R55"/>
    <mergeCell ref="T55:U55"/>
    <mergeCell ref="C53:E53"/>
    <mergeCell ref="L53:N53"/>
    <mergeCell ref="Q53:R53"/>
    <mergeCell ref="W53:X53"/>
    <mergeCell ref="Y53:AA53"/>
    <mergeCell ref="C54:E54"/>
    <mergeCell ref="L54:N54"/>
    <mergeCell ref="Q54:R54"/>
    <mergeCell ref="W54:X54"/>
    <mergeCell ref="Y54:AA54"/>
    <mergeCell ref="C51:E51"/>
    <mergeCell ref="L51:N51"/>
    <mergeCell ref="Q51:R51"/>
    <mergeCell ref="W51:X51"/>
    <mergeCell ref="Y51:AA51"/>
    <mergeCell ref="C52:E52"/>
    <mergeCell ref="L52:N52"/>
    <mergeCell ref="Q52:R52"/>
    <mergeCell ref="W52:X52"/>
    <mergeCell ref="Y52:AA52"/>
    <mergeCell ref="C49:D50"/>
    <mergeCell ref="L49:N49"/>
    <mergeCell ref="Q49:R49"/>
    <mergeCell ref="W49:X49"/>
    <mergeCell ref="Y49:AA49"/>
    <mergeCell ref="L50:N50"/>
    <mergeCell ref="Q50:R50"/>
    <mergeCell ref="W50:X50"/>
    <mergeCell ref="Y50:AA50"/>
    <mergeCell ref="W47:X47"/>
    <mergeCell ref="Y47:AA47"/>
    <mergeCell ref="C48:E48"/>
    <mergeCell ref="I48:J48"/>
    <mergeCell ref="L48:N48"/>
    <mergeCell ref="O48:P48"/>
    <mergeCell ref="Q48:R48"/>
    <mergeCell ref="T48:U48"/>
    <mergeCell ref="W48:X48"/>
    <mergeCell ref="Y48:AA48"/>
    <mergeCell ref="C47:E47"/>
    <mergeCell ref="I47:J47"/>
    <mergeCell ref="L47:N47"/>
    <mergeCell ref="O47:P47"/>
    <mergeCell ref="Q47:R47"/>
    <mergeCell ref="T47:U47"/>
    <mergeCell ref="W45:X45"/>
    <mergeCell ref="Y45:AA45"/>
    <mergeCell ref="C46:E46"/>
    <mergeCell ref="I46:J46"/>
    <mergeCell ref="L46:N46"/>
    <mergeCell ref="O46:P46"/>
    <mergeCell ref="Q46:R46"/>
    <mergeCell ref="T46:U46"/>
    <mergeCell ref="W46:X46"/>
    <mergeCell ref="Y46:AA46"/>
    <mergeCell ref="C45:E45"/>
    <mergeCell ref="I45:J45"/>
    <mergeCell ref="L45:N45"/>
    <mergeCell ref="O45:P45"/>
    <mergeCell ref="Q45:R45"/>
    <mergeCell ref="T45:U45"/>
    <mergeCell ref="W43:X43"/>
    <mergeCell ref="Y43:AA43"/>
    <mergeCell ref="C44:E44"/>
    <mergeCell ref="I44:J44"/>
    <mergeCell ref="L44:N44"/>
    <mergeCell ref="O44:P44"/>
    <mergeCell ref="Q44:R44"/>
    <mergeCell ref="T44:U44"/>
    <mergeCell ref="W44:X44"/>
    <mergeCell ref="Y44:AA44"/>
    <mergeCell ref="C43:E43"/>
    <mergeCell ref="I43:J43"/>
    <mergeCell ref="L43:N43"/>
    <mergeCell ref="O43:P43"/>
    <mergeCell ref="Q43:R43"/>
    <mergeCell ref="T43:U43"/>
    <mergeCell ref="W41:X41"/>
    <mergeCell ref="Y41:AA41"/>
    <mergeCell ref="C42:E42"/>
    <mergeCell ref="I42:J42"/>
    <mergeCell ref="L42:N42"/>
    <mergeCell ref="O42:P42"/>
    <mergeCell ref="Q42:R42"/>
    <mergeCell ref="T42:U42"/>
    <mergeCell ref="W42:X42"/>
    <mergeCell ref="Y42:AA42"/>
    <mergeCell ref="C40:G40"/>
    <mergeCell ref="H40:K40"/>
    <mergeCell ref="L40:R40"/>
    <mergeCell ref="S40:V40"/>
    <mergeCell ref="C41:E41"/>
    <mergeCell ref="I41:J41"/>
    <mergeCell ref="L41:N41"/>
    <mergeCell ref="O41:P41"/>
    <mergeCell ref="Q41:R41"/>
    <mergeCell ref="T41:U41"/>
    <mergeCell ref="C38:G38"/>
    <mergeCell ref="H38:K38"/>
    <mergeCell ref="L38:R38"/>
    <mergeCell ref="S38:V38"/>
    <mergeCell ref="C39:G39"/>
    <mergeCell ref="H39:K39"/>
    <mergeCell ref="L39:R39"/>
    <mergeCell ref="S39:V39"/>
    <mergeCell ref="B36:B41"/>
    <mergeCell ref="C36:G36"/>
    <mergeCell ref="H36:K36"/>
    <mergeCell ref="L36:R36"/>
    <mergeCell ref="S36:V36"/>
    <mergeCell ref="W36:AA40"/>
    <mergeCell ref="C37:G37"/>
    <mergeCell ref="H37:K37"/>
    <mergeCell ref="L37:R37"/>
    <mergeCell ref="S37:V37"/>
    <mergeCell ref="B34:S34"/>
    <mergeCell ref="T34:AA34"/>
    <mergeCell ref="B35:C35"/>
    <mergeCell ref="D35:I35"/>
    <mergeCell ref="J35:L35"/>
    <mergeCell ref="M35:Q35"/>
    <mergeCell ref="T35:V35"/>
    <mergeCell ref="W35:Z35"/>
    <mergeCell ref="T29:U29"/>
    <mergeCell ref="W29:X29"/>
    <mergeCell ref="Y29:AA29"/>
    <mergeCell ref="B30:M30"/>
    <mergeCell ref="N30:AA30"/>
    <mergeCell ref="B33:AA33"/>
    <mergeCell ref="C28:E28"/>
    <mergeCell ref="L28:N28"/>
    <mergeCell ref="Q28:R28"/>
    <mergeCell ref="W28:X28"/>
    <mergeCell ref="Y28:AA28"/>
    <mergeCell ref="C29:E29"/>
    <mergeCell ref="I29:J29"/>
    <mergeCell ref="L29:N29"/>
    <mergeCell ref="O29:P29"/>
    <mergeCell ref="Q29:R29"/>
    <mergeCell ref="C26:E26"/>
    <mergeCell ref="L26:N26"/>
    <mergeCell ref="Q26:R26"/>
    <mergeCell ref="W26:X26"/>
    <mergeCell ref="Y26:AA26"/>
    <mergeCell ref="C27:E27"/>
    <mergeCell ref="L27:N27"/>
    <mergeCell ref="Q27:R27"/>
    <mergeCell ref="W27:X27"/>
    <mergeCell ref="Y27:AA27"/>
    <mergeCell ref="Y24:AA24"/>
    <mergeCell ref="C25:E25"/>
    <mergeCell ref="L25:N25"/>
    <mergeCell ref="Q25:R25"/>
    <mergeCell ref="W25:X25"/>
    <mergeCell ref="Y25:AA25"/>
    <mergeCell ref="W22:X22"/>
    <mergeCell ref="Y22:AA22"/>
    <mergeCell ref="C23:D24"/>
    <mergeCell ref="L23:N23"/>
    <mergeCell ref="Q23:R23"/>
    <mergeCell ref="W23:X23"/>
    <mergeCell ref="Y23:AA23"/>
    <mergeCell ref="L24:N24"/>
    <mergeCell ref="Q24:R24"/>
    <mergeCell ref="W24:X24"/>
    <mergeCell ref="C22:E22"/>
    <mergeCell ref="I22:J22"/>
    <mergeCell ref="L22:N22"/>
    <mergeCell ref="O22:P22"/>
    <mergeCell ref="Q22:R22"/>
    <mergeCell ref="T22:U22"/>
    <mergeCell ref="W20:X20"/>
    <mergeCell ref="Y20:AA20"/>
    <mergeCell ref="C21:E21"/>
    <mergeCell ref="I21:J21"/>
    <mergeCell ref="L21:N21"/>
    <mergeCell ref="O21:P21"/>
    <mergeCell ref="Q21:R21"/>
    <mergeCell ref="T21:U21"/>
    <mergeCell ref="W21:X21"/>
    <mergeCell ref="Y21:AA21"/>
    <mergeCell ref="C20:E20"/>
    <mergeCell ref="I20:J20"/>
    <mergeCell ref="L20:N20"/>
    <mergeCell ref="O20:P20"/>
    <mergeCell ref="Q20:R20"/>
    <mergeCell ref="T20:U20"/>
    <mergeCell ref="W18:X18"/>
    <mergeCell ref="Y18:AA18"/>
    <mergeCell ref="C19:E19"/>
    <mergeCell ref="I19:J19"/>
    <mergeCell ref="L19:N19"/>
    <mergeCell ref="O19:P19"/>
    <mergeCell ref="Q19:R19"/>
    <mergeCell ref="T19:U19"/>
    <mergeCell ref="W19:X19"/>
    <mergeCell ref="Y19:AA19"/>
    <mergeCell ref="C18:E18"/>
    <mergeCell ref="I18:J18"/>
    <mergeCell ref="L18:N18"/>
    <mergeCell ref="O18:P18"/>
    <mergeCell ref="Q18:R18"/>
    <mergeCell ref="T18:U18"/>
    <mergeCell ref="W16:X16"/>
    <mergeCell ref="Y16:AA16"/>
    <mergeCell ref="C17:E17"/>
    <mergeCell ref="I17:J17"/>
    <mergeCell ref="L17:N17"/>
    <mergeCell ref="O17:P17"/>
    <mergeCell ref="Q17:R17"/>
    <mergeCell ref="T17:U17"/>
    <mergeCell ref="W17:X17"/>
    <mergeCell ref="Y17:AA17"/>
    <mergeCell ref="C16:E16"/>
    <mergeCell ref="I16:J16"/>
    <mergeCell ref="L16:N16"/>
    <mergeCell ref="O16:P16"/>
    <mergeCell ref="Q16:R16"/>
    <mergeCell ref="T16:U16"/>
    <mergeCell ref="W14:X14"/>
    <mergeCell ref="Y14:AA14"/>
    <mergeCell ref="C15:E15"/>
    <mergeCell ref="I15:J15"/>
    <mergeCell ref="L15:N15"/>
    <mergeCell ref="O15:P15"/>
    <mergeCell ref="Q15:R15"/>
    <mergeCell ref="T15:U15"/>
    <mergeCell ref="W15:X15"/>
    <mergeCell ref="Y15:AA15"/>
    <mergeCell ref="C14:E14"/>
    <mergeCell ref="I14:J14"/>
    <mergeCell ref="L14:N14"/>
    <mergeCell ref="O14:P14"/>
    <mergeCell ref="Q14:R14"/>
    <mergeCell ref="T14:U14"/>
    <mergeCell ref="W12:X12"/>
    <mergeCell ref="Y12:AA12"/>
    <mergeCell ref="C13:E13"/>
    <mergeCell ref="I13:J13"/>
    <mergeCell ref="L13:N13"/>
    <mergeCell ref="O13:P13"/>
    <mergeCell ref="Q13:R13"/>
    <mergeCell ref="T13:U13"/>
    <mergeCell ref="W13:X13"/>
    <mergeCell ref="Y13:AA13"/>
    <mergeCell ref="C12:E12"/>
    <mergeCell ref="I12:J12"/>
    <mergeCell ref="L12:N12"/>
    <mergeCell ref="O12:P12"/>
    <mergeCell ref="Q12:R12"/>
    <mergeCell ref="T12:U12"/>
    <mergeCell ref="W10:X10"/>
    <mergeCell ref="Y10:AA10"/>
    <mergeCell ref="C11:E11"/>
    <mergeCell ref="I11:J11"/>
    <mergeCell ref="L11:N11"/>
    <mergeCell ref="O11:P11"/>
    <mergeCell ref="Q11:R11"/>
    <mergeCell ref="T11:U11"/>
    <mergeCell ref="W11:X11"/>
    <mergeCell ref="Y11:AA11"/>
    <mergeCell ref="C9:G9"/>
    <mergeCell ref="H9:K9"/>
    <mergeCell ref="L9:R9"/>
    <mergeCell ref="S9:V9"/>
    <mergeCell ref="C10:E10"/>
    <mergeCell ref="I10:J10"/>
    <mergeCell ref="L10:N10"/>
    <mergeCell ref="O10:P10"/>
    <mergeCell ref="Q10:R10"/>
    <mergeCell ref="T10:U10"/>
    <mergeCell ref="C7:G7"/>
    <mergeCell ref="H7:K7"/>
    <mergeCell ref="L7:R7"/>
    <mergeCell ref="S7:V7"/>
    <mergeCell ref="C8:G8"/>
    <mergeCell ref="H8:K8"/>
    <mergeCell ref="L8:R8"/>
    <mergeCell ref="S8:V8"/>
    <mergeCell ref="B5:B10"/>
    <mergeCell ref="C5:G5"/>
    <mergeCell ref="H5:K5"/>
    <mergeCell ref="L5:R5"/>
    <mergeCell ref="S5:V5"/>
    <mergeCell ref="W5:AA9"/>
    <mergeCell ref="C6:G6"/>
    <mergeCell ref="H6:K6"/>
    <mergeCell ref="L6:R6"/>
    <mergeCell ref="S6:V6"/>
    <mergeCell ref="B2:AA2"/>
    <mergeCell ref="B3:S3"/>
    <mergeCell ref="T3:AA3"/>
    <mergeCell ref="B4:C4"/>
    <mergeCell ref="D4:I4"/>
    <mergeCell ref="J4:L4"/>
    <mergeCell ref="M4:Q4"/>
    <mergeCell ref="T4:V4"/>
    <mergeCell ref="W4:Z4"/>
  </mergeCells>
  <printOptions/>
  <pageMargins left="0" right="0" top="0" bottom="0" header="0" footer="0"/>
  <pageSetup fitToHeight="584" fitToWidth="842" horizontalDpi="300" verticalDpi="300" orientation="landscape" paperSize="9"/>
  <rowBreaks count="42" manualBreakCount="42">
    <brk id="31" max="255" man="1"/>
    <brk id="57" max="255" man="1"/>
    <brk id="82" max="255" man="1"/>
    <brk id="111" max="255" man="1"/>
    <brk id="136" max="255" man="1"/>
    <brk id="162" max="255" man="1"/>
    <brk id="183" max="255" man="1"/>
    <brk id="209" max="255" man="1"/>
    <brk id="230" max="255" man="1"/>
    <brk id="261" max="255" man="1"/>
    <brk id="282" max="255" man="1"/>
    <brk id="313" max="255" man="1"/>
    <brk id="335" max="255" man="1"/>
    <brk id="363" max="255" man="1"/>
    <brk id="387" max="255" man="1"/>
    <brk id="415" max="255" man="1"/>
    <brk id="445" max="255" man="1"/>
    <brk id="470" max="255" man="1"/>
    <brk id="500" max="255" man="1"/>
    <brk id="525" max="255" man="1"/>
    <brk id="549" max="255" man="1"/>
    <brk id="574" max="255" man="1"/>
    <brk id="595" max="255" man="1"/>
    <brk id="620" max="255" man="1"/>
    <brk id="641" max="255" man="1"/>
    <brk id="672" max="255" man="1"/>
    <brk id="693" max="255" man="1"/>
    <brk id="719" max="255" man="1"/>
    <brk id="740" max="255" man="1"/>
    <brk id="771" max="255" man="1"/>
    <brk id="796" max="255" man="1"/>
    <brk id="827" max="255" man="1"/>
    <brk id="852" max="255" man="1"/>
    <brk id="883" max="255" man="1"/>
    <brk id="908" max="255" man="1"/>
    <brk id="939" max="255" man="1"/>
    <brk id="964" max="255" man="1"/>
    <brk id="995" max="255" man="1"/>
    <brk id="1019" max="255" man="1"/>
    <brk id="1050" max="255" man="1"/>
    <brk id="1074" max="255" man="1"/>
    <brk id="110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.57421875" style="0" customWidth="1"/>
    <col min="3" max="3" width="7.421875" style="0" customWidth="1"/>
    <col min="4" max="4" width="12.140625" style="0" customWidth="1"/>
    <col min="5" max="5" width="4.7109375" style="0" customWidth="1"/>
    <col min="6" max="12" width="5.00390625" style="0" customWidth="1"/>
    <col min="13" max="13" width="4.140625" style="0" customWidth="1"/>
    <col min="14" max="14" width="0.85546875" style="0" customWidth="1"/>
    <col min="15" max="24" width="5.00390625" style="0" customWidth="1"/>
    <col min="25" max="25" width="4.421875" style="0" customWidth="1"/>
    <col min="26" max="26" width="5.57421875" style="0" customWidth="1"/>
    <col min="27" max="27" width="7.00390625" style="0" customWidth="1"/>
  </cols>
  <sheetData>
    <row r="1" spans="1:27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 customHeight="1">
      <c r="A2" s="1"/>
      <c r="B2" s="37" t="s">
        <v>2647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"/>
    </row>
    <row r="3" spans="1:27" ht="15" customHeight="1">
      <c r="A3" s="1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39"/>
      <c r="W3" s="39"/>
      <c r="X3" s="39"/>
      <c r="Y3" s="39"/>
      <c r="Z3" s="39"/>
      <c r="AA3" s="1"/>
    </row>
    <row r="4" spans="1:27" ht="15" customHeight="1">
      <c r="A4" s="1"/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7" t="s">
        <v>3</v>
      </c>
      <c r="V4" s="47"/>
      <c r="W4" s="40" t="s">
        <v>4</v>
      </c>
      <c r="X4" s="40"/>
      <c r="Y4" s="47" t="s">
        <v>2648</v>
      </c>
      <c r="Z4" s="47"/>
      <c r="AA4" s="1"/>
    </row>
    <row r="5" spans="1:27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>
      <c r="A6" s="1"/>
      <c r="B6" s="48" t="s">
        <v>704</v>
      </c>
      <c r="C6" s="41" t="s">
        <v>281</v>
      </c>
      <c r="D6" s="41" t="s">
        <v>2649</v>
      </c>
      <c r="E6" s="41" t="s">
        <v>2650</v>
      </c>
      <c r="F6" s="41" t="s">
        <v>2651</v>
      </c>
      <c r="G6" s="41"/>
      <c r="H6" s="42" t="s">
        <v>2652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1"/>
    </row>
    <row r="7" spans="1:27" ht="15" customHeight="1">
      <c r="A7" s="1"/>
      <c r="B7" s="48"/>
      <c r="C7" s="41"/>
      <c r="D7" s="41"/>
      <c r="E7" s="41"/>
      <c r="F7" s="75" t="s">
        <v>2653</v>
      </c>
      <c r="G7" s="75"/>
      <c r="H7" s="51" t="s">
        <v>300</v>
      </c>
      <c r="I7" s="51"/>
      <c r="J7" s="51" t="s">
        <v>394</v>
      </c>
      <c r="K7" s="51"/>
      <c r="L7" s="51" t="s">
        <v>2654</v>
      </c>
      <c r="M7" s="51"/>
      <c r="N7" s="51"/>
      <c r="O7" s="51" t="s">
        <v>2655</v>
      </c>
      <c r="P7" s="51"/>
      <c r="Q7" s="51" t="s">
        <v>1807</v>
      </c>
      <c r="R7" s="51"/>
      <c r="S7" s="51" t="s">
        <v>413</v>
      </c>
      <c r="T7" s="51"/>
      <c r="U7" s="51" t="s">
        <v>422</v>
      </c>
      <c r="V7" s="51"/>
      <c r="W7" s="51" t="s">
        <v>2656</v>
      </c>
      <c r="X7" s="51"/>
      <c r="Y7" s="51" t="s">
        <v>2657</v>
      </c>
      <c r="Z7" s="52" t="s">
        <v>2658</v>
      </c>
      <c r="AA7" s="1"/>
    </row>
    <row r="8" spans="1:27" ht="18.75" customHeight="1">
      <c r="A8" s="1"/>
      <c r="B8" s="48"/>
      <c r="C8" s="41"/>
      <c r="D8" s="41"/>
      <c r="E8" s="41"/>
      <c r="F8" s="76" t="s">
        <v>2659</v>
      </c>
      <c r="G8" s="76"/>
      <c r="H8" s="76" t="s">
        <v>2660</v>
      </c>
      <c r="I8" s="76"/>
      <c r="J8" s="76" t="s">
        <v>2661</v>
      </c>
      <c r="K8" s="76"/>
      <c r="L8" s="76" t="s">
        <v>2662</v>
      </c>
      <c r="M8" s="76"/>
      <c r="N8" s="76"/>
      <c r="O8" s="76" t="s">
        <v>2663</v>
      </c>
      <c r="P8" s="76"/>
      <c r="Q8" s="76" t="s">
        <v>2664</v>
      </c>
      <c r="R8" s="76"/>
      <c r="S8" s="76" t="s">
        <v>2665</v>
      </c>
      <c r="T8" s="76"/>
      <c r="U8" s="76" t="s">
        <v>2666</v>
      </c>
      <c r="V8" s="76"/>
      <c r="W8" s="76" t="s">
        <v>2667</v>
      </c>
      <c r="X8" s="76"/>
      <c r="Y8" s="51"/>
      <c r="Z8" s="52"/>
      <c r="AA8" s="1"/>
    </row>
    <row r="9" spans="1:27" ht="15" customHeight="1">
      <c r="A9" s="1"/>
      <c r="B9" s="48"/>
      <c r="C9" s="41"/>
      <c r="D9" s="41"/>
      <c r="E9" s="41"/>
      <c r="F9" s="12" t="s">
        <v>1164</v>
      </c>
      <c r="G9" s="12" t="s">
        <v>2668</v>
      </c>
      <c r="H9" s="12" t="s">
        <v>1164</v>
      </c>
      <c r="I9" s="12" t="s">
        <v>2669</v>
      </c>
      <c r="J9" s="12" t="s">
        <v>1164</v>
      </c>
      <c r="K9" s="12" t="s">
        <v>2669</v>
      </c>
      <c r="L9" s="12" t="s">
        <v>1164</v>
      </c>
      <c r="M9" s="51" t="s">
        <v>2669</v>
      </c>
      <c r="N9" s="51"/>
      <c r="O9" s="12" t="s">
        <v>1164</v>
      </c>
      <c r="P9" s="12" t="s">
        <v>2669</v>
      </c>
      <c r="Q9" s="12" t="s">
        <v>1164</v>
      </c>
      <c r="R9" s="12" t="s">
        <v>2669</v>
      </c>
      <c r="S9" s="12" t="s">
        <v>1164</v>
      </c>
      <c r="T9" s="12" t="s">
        <v>2669</v>
      </c>
      <c r="U9" s="12" t="s">
        <v>1164</v>
      </c>
      <c r="V9" s="12" t="s">
        <v>2669</v>
      </c>
      <c r="W9" s="12" t="s">
        <v>1164</v>
      </c>
      <c r="X9" s="12" t="s">
        <v>2669</v>
      </c>
      <c r="Y9" s="51"/>
      <c r="Z9" s="52"/>
      <c r="AA9" s="1"/>
    </row>
    <row r="10" spans="1:27" ht="24" customHeight="1">
      <c r="A10" s="1"/>
      <c r="B10" s="6" t="s">
        <v>27</v>
      </c>
      <c r="C10" s="7" t="s">
        <v>560</v>
      </c>
      <c r="D10" s="8" t="s">
        <v>2670</v>
      </c>
      <c r="E10" s="10" t="s">
        <v>563</v>
      </c>
      <c r="F10" s="9" t="s">
        <v>2671</v>
      </c>
      <c r="G10" s="9" t="s">
        <v>2671</v>
      </c>
      <c r="H10" s="9" t="s">
        <v>221</v>
      </c>
      <c r="I10" s="9" t="s">
        <v>2672</v>
      </c>
      <c r="J10" s="9"/>
      <c r="K10" s="9"/>
      <c r="L10" s="9"/>
      <c r="M10" s="44"/>
      <c r="N10" s="44"/>
      <c r="O10" s="9" t="s">
        <v>2673</v>
      </c>
      <c r="P10" s="9" t="s">
        <v>2674</v>
      </c>
      <c r="Q10" s="9"/>
      <c r="R10" s="9"/>
      <c r="S10" s="9"/>
      <c r="T10" s="9"/>
      <c r="U10" s="9"/>
      <c r="V10" s="9"/>
      <c r="W10" s="9"/>
      <c r="X10" s="9"/>
      <c r="Y10" s="9"/>
      <c r="Z10" s="14" t="s">
        <v>2675</v>
      </c>
      <c r="AA10" s="1"/>
    </row>
    <row r="11" spans="1:27" ht="24" customHeight="1">
      <c r="A11" s="1"/>
      <c r="B11" s="6" t="s">
        <v>221</v>
      </c>
      <c r="C11" s="7" t="s">
        <v>565</v>
      </c>
      <c r="D11" s="8" t="s">
        <v>2676</v>
      </c>
      <c r="E11" s="10" t="s">
        <v>567</v>
      </c>
      <c r="F11" s="9" t="s">
        <v>2677</v>
      </c>
      <c r="G11" s="9" t="s">
        <v>2677</v>
      </c>
      <c r="H11" s="9" t="s">
        <v>221</v>
      </c>
      <c r="I11" s="9" t="s">
        <v>2672</v>
      </c>
      <c r="J11" s="9"/>
      <c r="K11" s="9"/>
      <c r="L11" s="9"/>
      <c r="M11" s="44"/>
      <c r="N11" s="44"/>
      <c r="O11" s="9" t="s">
        <v>2678</v>
      </c>
      <c r="P11" s="9" t="s">
        <v>2679</v>
      </c>
      <c r="Q11" s="9"/>
      <c r="R11" s="9"/>
      <c r="S11" s="9"/>
      <c r="T11" s="9"/>
      <c r="U11" s="9"/>
      <c r="V11" s="9"/>
      <c r="W11" s="9"/>
      <c r="X11" s="9"/>
      <c r="Y11" s="9"/>
      <c r="Z11" s="14" t="s">
        <v>2680</v>
      </c>
      <c r="AA11" s="1"/>
    </row>
    <row r="12" spans="1:27" ht="24" customHeight="1">
      <c r="A12" s="1"/>
      <c r="B12" s="6" t="s">
        <v>232</v>
      </c>
      <c r="C12" s="7" t="s">
        <v>569</v>
      </c>
      <c r="D12" s="8" t="s">
        <v>2681</v>
      </c>
      <c r="E12" s="10" t="s">
        <v>571</v>
      </c>
      <c r="F12" s="9" t="s">
        <v>2682</v>
      </c>
      <c r="G12" s="9" t="s">
        <v>2682</v>
      </c>
      <c r="H12" s="9" t="s">
        <v>221</v>
      </c>
      <c r="I12" s="9" t="s">
        <v>2672</v>
      </c>
      <c r="J12" s="9"/>
      <c r="K12" s="9"/>
      <c r="L12" s="9"/>
      <c r="M12" s="44"/>
      <c r="N12" s="44"/>
      <c r="O12" s="9" t="s">
        <v>2683</v>
      </c>
      <c r="P12" s="9" t="s">
        <v>2684</v>
      </c>
      <c r="Q12" s="9"/>
      <c r="R12" s="9"/>
      <c r="S12" s="9"/>
      <c r="T12" s="9"/>
      <c r="U12" s="9"/>
      <c r="V12" s="9"/>
      <c r="W12" s="9"/>
      <c r="X12" s="9"/>
      <c r="Y12" s="9"/>
      <c r="Z12" s="14" t="s">
        <v>2685</v>
      </c>
      <c r="AA12" s="1"/>
    </row>
    <row r="13" spans="1:27" ht="24" customHeight="1">
      <c r="A13" s="1"/>
      <c r="B13" s="6" t="s">
        <v>731</v>
      </c>
      <c r="C13" s="7" t="s">
        <v>573</v>
      </c>
      <c r="D13" s="8" t="s">
        <v>2686</v>
      </c>
      <c r="E13" s="10" t="s">
        <v>575</v>
      </c>
      <c r="F13" s="9" t="s">
        <v>2687</v>
      </c>
      <c r="G13" s="9" t="s">
        <v>2687</v>
      </c>
      <c r="H13" s="9" t="s">
        <v>221</v>
      </c>
      <c r="I13" s="9" t="s">
        <v>2672</v>
      </c>
      <c r="J13" s="9"/>
      <c r="K13" s="9"/>
      <c r="L13" s="9"/>
      <c r="M13" s="44"/>
      <c r="N13" s="44"/>
      <c r="O13" s="9" t="s">
        <v>2688</v>
      </c>
      <c r="P13" s="9" t="s">
        <v>2689</v>
      </c>
      <c r="Q13" s="9"/>
      <c r="R13" s="9"/>
      <c r="S13" s="9"/>
      <c r="T13" s="9"/>
      <c r="U13" s="9"/>
      <c r="V13" s="9"/>
      <c r="W13" s="9"/>
      <c r="X13" s="9"/>
      <c r="Y13" s="9"/>
      <c r="Z13" s="14" t="s">
        <v>2690</v>
      </c>
      <c r="AA13" s="1"/>
    </row>
    <row r="14" spans="1:27" ht="24" customHeight="1">
      <c r="A14" s="1"/>
      <c r="B14" s="6" t="s">
        <v>732</v>
      </c>
      <c r="C14" s="7" t="s">
        <v>577</v>
      </c>
      <c r="D14" s="8" t="s">
        <v>2681</v>
      </c>
      <c r="E14" s="10" t="s">
        <v>579</v>
      </c>
      <c r="F14" s="9" t="s">
        <v>2691</v>
      </c>
      <c r="G14" s="9" t="s">
        <v>2691</v>
      </c>
      <c r="H14" s="9" t="s">
        <v>221</v>
      </c>
      <c r="I14" s="9" t="s">
        <v>2672</v>
      </c>
      <c r="J14" s="9"/>
      <c r="K14" s="9"/>
      <c r="L14" s="9"/>
      <c r="M14" s="44"/>
      <c r="N14" s="44"/>
      <c r="O14" s="9" t="s">
        <v>2692</v>
      </c>
      <c r="P14" s="9" t="s">
        <v>2693</v>
      </c>
      <c r="Q14" s="9"/>
      <c r="R14" s="9"/>
      <c r="S14" s="9"/>
      <c r="T14" s="9"/>
      <c r="U14" s="9"/>
      <c r="V14" s="9"/>
      <c r="W14" s="9"/>
      <c r="X14" s="9"/>
      <c r="Y14" s="9"/>
      <c r="Z14" s="14" t="s">
        <v>2694</v>
      </c>
      <c r="AA14" s="1"/>
    </row>
    <row r="15" spans="1:27" ht="24" customHeight="1">
      <c r="A15" s="1"/>
      <c r="B15" s="6" t="s">
        <v>733</v>
      </c>
      <c r="C15" s="7" t="s">
        <v>581</v>
      </c>
      <c r="D15" s="8" t="s">
        <v>2695</v>
      </c>
      <c r="E15" s="10" t="s">
        <v>583</v>
      </c>
      <c r="F15" s="9" t="s">
        <v>2696</v>
      </c>
      <c r="G15" s="9" t="s">
        <v>2696</v>
      </c>
      <c r="H15" s="9" t="s">
        <v>27</v>
      </c>
      <c r="I15" s="9" t="s">
        <v>292</v>
      </c>
      <c r="J15" s="9"/>
      <c r="K15" s="9"/>
      <c r="L15" s="9"/>
      <c r="M15" s="44"/>
      <c r="N15" s="44"/>
      <c r="O15" s="9" t="s">
        <v>2697</v>
      </c>
      <c r="P15" s="9" t="s">
        <v>2698</v>
      </c>
      <c r="Q15" s="9"/>
      <c r="R15" s="9"/>
      <c r="S15" s="9"/>
      <c r="T15" s="9"/>
      <c r="U15" s="9"/>
      <c r="V15" s="9"/>
      <c r="W15" s="9"/>
      <c r="X15" s="9"/>
      <c r="Y15" s="9" t="s">
        <v>1242</v>
      </c>
      <c r="Z15" s="14" t="s">
        <v>2699</v>
      </c>
      <c r="AA15" s="1"/>
    </row>
    <row r="16" spans="1:27" ht="24" customHeight="1">
      <c r="A16" s="1"/>
      <c r="B16" s="6" t="s">
        <v>734</v>
      </c>
      <c r="C16" s="7" t="s">
        <v>587</v>
      </c>
      <c r="D16" s="8" t="s">
        <v>2700</v>
      </c>
      <c r="E16" s="10" t="s">
        <v>589</v>
      </c>
      <c r="F16" s="9" t="s">
        <v>2701</v>
      </c>
      <c r="G16" s="9" t="s">
        <v>2701</v>
      </c>
      <c r="H16" s="9" t="s">
        <v>27</v>
      </c>
      <c r="I16" s="9" t="s">
        <v>292</v>
      </c>
      <c r="J16" s="9"/>
      <c r="K16" s="9"/>
      <c r="L16" s="9"/>
      <c r="M16" s="44"/>
      <c r="N16" s="44"/>
      <c r="O16" s="9" t="s">
        <v>2702</v>
      </c>
      <c r="P16" s="9" t="s">
        <v>2703</v>
      </c>
      <c r="Q16" s="9"/>
      <c r="R16" s="9"/>
      <c r="S16" s="9"/>
      <c r="T16" s="9"/>
      <c r="U16" s="9"/>
      <c r="V16" s="9"/>
      <c r="W16" s="9"/>
      <c r="X16" s="9"/>
      <c r="Y16" s="9" t="s">
        <v>69</v>
      </c>
      <c r="Z16" s="14" t="s">
        <v>2704</v>
      </c>
      <c r="AA16" s="1"/>
    </row>
    <row r="17" spans="1:27" ht="24" customHeight="1">
      <c r="A17" s="1"/>
      <c r="B17" s="6" t="s">
        <v>735</v>
      </c>
      <c r="C17" s="7" t="s">
        <v>591</v>
      </c>
      <c r="D17" s="8" t="s">
        <v>2705</v>
      </c>
      <c r="E17" s="10" t="s">
        <v>593</v>
      </c>
      <c r="F17" s="9" t="s">
        <v>2706</v>
      </c>
      <c r="G17" s="9" t="s">
        <v>2706</v>
      </c>
      <c r="H17" s="9" t="s">
        <v>27</v>
      </c>
      <c r="I17" s="9" t="s">
        <v>292</v>
      </c>
      <c r="J17" s="9"/>
      <c r="K17" s="9"/>
      <c r="L17" s="9"/>
      <c r="M17" s="44"/>
      <c r="N17" s="44"/>
      <c r="O17" s="9" t="s">
        <v>2707</v>
      </c>
      <c r="P17" s="9" t="s">
        <v>2708</v>
      </c>
      <c r="Q17" s="9"/>
      <c r="R17" s="9"/>
      <c r="S17" s="9"/>
      <c r="T17" s="9"/>
      <c r="U17" s="9"/>
      <c r="V17" s="9"/>
      <c r="W17" s="9"/>
      <c r="X17" s="9"/>
      <c r="Y17" s="9" t="s">
        <v>2709</v>
      </c>
      <c r="Z17" s="14" t="s">
        <v>2710</v>
      </c>
      <c r="AA17" s="1"/>
    </row>
    <row r="18" spans="1:27" ht="24" customHeight="1">
      <c r="A18" s="1"/>
      <c r="B18" s="6" t="s">
        <v>736</v>
      </c>
      <c r="C18" s="7" t="s">
        <v>595</v>
      </c>
      <c r="D18" s="8" t="s">
        <v>2711</v>
      </c>
      <c r="E18" s="10" t="s">
        <v>597</v>
      </c>
      <c r="F18" s="9" t="s">
        <v>2712</v>
      </c>
      <c r="G18" s="9" t="s">
        <v>2712</v>
      </c>
      <c r="H18" s="9" t="s">
        <v>221</v>
      </c>
      <c r="I18" s="9" t="s">
        <v>2672</v>
      </c>
      <c r="J18" s="9"/>
      <c r="K18" s="9"/>
      <c r="L18" s="9"/>
      <c r="M18" s="44"/>
      <c r="N18" s="44"/>
      <c r="O18" s="9" t="s">
        <v>2713</v>
      </c>
      <c r="P18" s="9" t="s">
        <v>2714</v>
      </c>
      <c r="Q18" s="9"/>
      <c r="R18" s="9"/>
      <c r="S18" s="9"/>
      <c r="T18" s="9"/>
      <c r="U18" s="9"/>
      <c r="V18" s="9"/>
      <c r="W18" s="9"/>
      <c r="X18" s="9"/>
      <c r="Y18" s="9" t="s">
        <v>2715</v>
      </c>
      <c r="Z18" s="14" t="s">
        <v>2716</v>
      </c>
      <c r="AA18" s="1"/>
    </row>
    <row r="19" spans="1:27" ht="24" customHeight="1">
      <c r="A19" s="1"/>
      <c r="B19" s="6" t="s">
        <v>737</v>
      </c>
      <c r="C19" s="7" t="s">
        <v>601</v>
      </c>
      <c r="D19" s="8" t="s">
        <v>2717</v>
      </c>
      <c r="E19" s="10" t="s">
        <v>603</v>
      </c>
      <c r="F19" s="9" t="s">
        <v>2718</v>
      </c>
      <c r="G19" s="9" t="s">
        <v>2718</v>
      </c>
      <c r="H19" s="9" t="s">
        <v>27</v>
      </c>
      <c r="I19" s="9" t="s">
        <v>292</v>
      </c>
      <c r="J19" s="9"/>
      <c r="K19" s="9"/>
      <c r="L19" s="9"/>
      <c r="M19" s="44"/>
      <c r="N19" s="44"/>
      <c r="O19" s="9" t="s">
        <v>2368</v>
      </c>
      <c r="P19" s="9" t="s">
        <v>2719</v>
      </c>
      <c r="Q19" s="9"/>
      <c r="R19" s="9"/>
      <c r="S19" s="9"/>
      <c r="T19" s="9"/>
      <c r="U19" s="9"/>
      <c r="V19" s="9"/>
      <c r="W19" s="9"/>
      <c r="X19" s="9"/>
      <c r="Y19" s="9"/>
      <c r="Z19" s="14" t="s">
        <v>2720</v>
      </c>
      <c r="AA19" s="1"/>
    </row>
    <row r="20" spans="1:27" ht="21" customHeight="1">
      <c r="A20" s="1"/>
      <c r="B20" s="6" t="s">
        <v>442</v>
      </c>
      <c r="C20" s="7" t="s">
        <v>605</v>
      </c>
      <c r="D20" s="8" t="s">
        <v>2721</v>
      </c>
      <c r="E20" s="10" t="s">
        <v>607</v>
      </c>
      <c r="F20" s="9" t="s">
        <v>2722</v>
      </c>
      <c r="G20" s="9" t="s">
        <v>2722</v>
      </c>
      <c r="H20" s="9" t="s">
        <v>27</v>
      </c>
      <c r="I20" s="9" t="s">
        <v>292</v>
      </c>
      <c r="J20" s="9"/>
      <c r="K20" s="9"/>
      <c r="L20" s="9"/>
      <c r="M20" s="44"/>
      <c r="N20" s="44"/>
      <c r="O20" s="9" t="s">
        <v>2723</v>
      </c>
      <c r="P20" s="9" t="s">
        <v>2724</v>
      </c>
      <c r="Q20" s="9"/>
      <c r="R20" s="9"/>
      <c r="S20" s="9"/>
      <c r="T20" s="9"/>
      <c r="U20" s="9"/>
      <c r="V20" s="9"/>
      <c r="W20" s="9"/>
      <c r="X20" s="9"/>
      <c r="Y20" s="9"/>
      <c r="Z20" s="14" t="s">
        <v>2725</v>
      </c>
      <c r="AA20" s="1"/>
    </row>
    <row r="21" spans="1:27" ht="24" customHeight="1">
      <c r="A21" s="1"/>
      <c r="B21" s="6" t="s">
        <v>738</v>
      </c>
      <c r="C21" s="7" t="s">
        <v>610</v>
      </c>
      <c r="D21" s="8" t="s">
        <v>2726</v>
      </c>
      <c r="E21" s="10" t="s">
        <v>612</v>
      </c>
      <c r="F21" s="9" t="s">
        <v>2727</v>
      </c>
      <c r="G21" s="9" t="s">
        <v>2727</v>
      </c>
      <c r="H21" s="9" t="s">
        <v>27</v>
      </c>
      <c r="I21" s="9" t="s">
        <v>292</v>
      </c>
      <c r="J21" s="9"/>
      <c r="K21" s="9"/>
      <c r="L21" s="9"/>
      <c r="M21" s="44"/>
      <c r="N21" s="44"/>
      <c r="O21" s="9" t="s">
        <v>2728</v>
      </c>
      <c r="P21" s="9" t="s">
        <v>2729</v>
      </c>
      <c r="Q21" s="9"/>
      <c r="R21" s="9"/>
      <c r="S21" s="9"/>
      <c r="T21" s="9"/>
      <c r="U21" s="9"/>
      <c r="V21" s="9"/>
      <c r="W21" s="9"/>
      <c r="X21" s="9"/>
      <c r="Y21" s="9"/>
      <c r="Z21" s="14" t="s">
        <v>2730</v>
      </c>
      <c r="AA21" s="1"/>
    </row>
    <row r="22" spans="1:27" ht="21" customHeight="1">
      <c r="A22" s="1"/>
      <c r="B22" s="6" t="s">
        <v>739</v>
      </c>
      <c r="C22" s="7" t="s">
        <v>615</v>
      </c>
      <c r="D22" s="8" t="s">
        <v>2731</v>
      </c>
      <c r="E22" s="10" t="s">
        <v>617</v>
      </c>
      <c r="F22" s="9" t="s">
        <v>2732</v>
      </c>
      <c r="G22" s="9" t="s">
        <v>2732</v>
      </c>
      <c r="H22" s="9" t="s">
        <v>27</v>
      </c>
      <c r="I22" s="9" t="s">
        <v>292</v>
      </c>
      <c r="J22" s="9"/>
      <c r="K22" s="9"/>
      <c r="L22" s="9"/>
      <c r="M22" s="44"/>
      <c r="N22" s="44"/>
      <c r="O22" s="9" t="s">
        <v>2360</v>
      </c>
      <c r="P22" s="9" t="s">
        <v>2733</v>
      </c>
      <c r="Q22" s="9"/>
      <c r="R22" s="9"/>
      <c r="S22" s="9"/>
      <c r="T22" s="9"/>
      <c r="U22" s="9"/>
      <c r="V22" s="9"/>
      <c r="W22" s="9"/>
      <c r="X22" s="9"/>
      <c r="Y22" s="9"/>
      <c r="Z22" s="14" t="s">
        <v>2734</v>
      </c>
      <c r="AA22" s="1"/>
    </row>
    <row r="23" spans="1:27" ht="24" customHeight="1">
      <c r="A23" s="1"/>
      <c r="B23" s="6" t="s">
        <v>740</v>
      </c>
      <c r="C23" s="7" t="s">
        <v>619</v>
      </c>
      <c r="D23" s="8" t="s">
        <v>2735</v>
      </c>
      <c r="E23" s="10" t="s">
        <v>621</v>
      </c>
      <c r="F23" s="9" t="s">
        <v>2736</v>
      </c>
      <c r="G23" s="9" t="s">
        <v>2736</v>
      </c>
      <c r="H23" s="9" t="s">
        <v>232</v>
      </c>
      <c r="I23" s="9" t="s">
        <v>2737</v>
      </c>
      <c r="J23" s="9"/>
      <c r="K23" s="9"/>
      <c r="L23" s="9"/>
      <c r="M23" s="44"/>
      <c r="N23" s="44"/>
      <c r="O23" s="9"/>
      <c r="P23" s="9"/>
      <c r="Q23" s="9"/>
      <c r="R23" s="9"/>
      <c r="S23" s="9" t="s">
        <v>2738</v>
      </c>
      <c r="T23" s="9" t="s">
        <v>2739</v>
      </c>
      <c r="U23" s="9"/>
      <c r="V23" s="9"/>
      <c r="W23" s="9"/>
      <c r="X23" s="9"/>
      <c r="Y23" s="9"/>
      <c r="Z23" s="14" t="s">
        <v>2740</v>
      </c>
      <c r="AA23" s="1"/>
    </row>
    <row r="24" spans="1:27" ht="15" customHeight="1">
      <c r="A24" s="1"/>
      <c r="B24" s="6"/>
      <c r="C24" s="7"/>
      <c r="D24" s="8"/>
      <c r="E24" s="10"/>
      <c r="F24" s="9"/>
      <c r="G24" s="9"/>
      <c r="H24" s="9"/>
      <c r="I24" s="9"/>
      <c r="J24" s="9"/>
      <c r="K24" s="9"/>
      <c r="L24" s="9"/>
      <c r="M24" s="44"/>
      <c r="N24" s="4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4"/>
      <c r="AA24" s="1"/>
    </row>
    <row r="25" spans="1:27" ht="15" customHeight="1">
      <c r="A25" s="1"/>
      <c r="B25" s="50" t="s">
        <v>131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 t="s">
        <v>132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1"/>
    </row>
    <row r="26" spans="1:27" ht="3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6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7" customHeight="1">
      <c r="A28" s="1"/>
      <c r="B28" s="37" t="s">
        <v>2647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1"/>
    </row>
    <row r="29" spans="1:27" ht="15" customHeight="1">
      <c r="A29" s="1"/>
      <c r="B29" s="38" t="s">
        <v>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9"/>
      <c r="V29" s="39"/>
      <c r="W29" s="39"/>
      <c r="X29" s="39"/>
      <c r="Y29" s="39"/>
      <c r="Z29" s="39"/>
      <c r="AA29" s="1"/>
    </row>
    <row r="30" spans="1:27" ht="15" customHeight="1">
      <c r="A30" s="1"/>
      <c r="B30" s="40" t="s">
        <v>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7" t="s">
        <v>133</v>
      </c>
      <c r="V30" s="47"/>
      <c r="W30" s="40" t="s">
        <v>4</v>
      </c>
      <c r="X30" s="40"/>
      <c r="Y30" s="47" t="s">
        <v>2648</v>
      </c>
      <c r="Z30" s="47"/>
      <c r="AA30" s="1"/>
    </row>
    <row r="31" spans="1:27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 customHeight="1">
      <c r="A32" s="1"/>
      <c r="B32" s="48" t="s">
        <v>704</v>
      </c>
      <c r="C32" s="41" t="s">
        <v>281</v>
      </c>
      <c r="D32" s="41" t="s">
        <v>2649</v>
      </c>
      <c r="E32" s="41" t="s">
        <v>2650</v>
      </c>
      <c r="F32" s="41" t="s">
        <v>2651</v>
      </c>
      <c r="G32" s="41"/>
      <c r="H32" s="42" t="s">
        <v>2652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1"/>
    </row>
    <row r="33" spans="1:27" ht="15" customHeight="1">
      <c r="A33" s="1"/>
      <c r="B33" s="48"/>
      <c r="C33" s="41"/>
      <c r="D33" s="41"/>
      <c r="E33" s="41"/>
      <c r="F33" s="75" t="s">
        <v>2653</v>
      </c>
      <c r="G33" s="75"/>
      <c r="H33" s="51" t="s">
        <v>300</v>
      </c>
      <c r="I33" s="51"/>
      <c r="J33" s="51" t="s">
        <v>394</v>
      </c>
      <c r="K33" s="51"/>
      <c r="L33" s="51" t="s">
        <v>2654</v>
      </c>
      <c r="M33" s="51"/>
      <c r="N33" s="51"/>
      <c r="O33" s="51" t="s">
        <v>2655</v>
      </c>
      <c r="P33" s="51"/>
      <c r="Q33" s="51" t="s">
        <v>1807</v>
      </c>
      <c r="R33" s="51"/>
      <c r="S33" s="51" t="s">
        <v>413</v>
      </c>
      <c r="T33" s="51"/>
      <c r="U33" s="51" t="s">
        <v>422</v>
      </c>
      <c r="V33" s="51"/>
      <c r="W33" s="51" t="s">
        <v>2656</v>
      </c>
      <c r="X33" s="51"/>
      <c r="Y33" s="51" t="s">
        <v>2657</v>
      </c>
      <c r="Z33" s="52" t="s">
        <v>2658</v>
      </c>
      <c r="AA33" s="1"/>
    </row>
    <row r="34" spans="1:27" ht="18.75" customHeight="1">
      <c r="A34" s="1"/>
      <c r="B34" s="48"/>
      <c r="C34" s="41"/>
      <c r="D34" s="41"/>
      <c r="E34" s="41"/>
      <c r="F34" s="76" t="s">
        <v>2659</v>
      </c>
      <c r="G34" s="76"/>
      <c r="H34" s="76" t="s">
        <v>2660</v>
      </c>
      <c r="I34" s="76"/>
      <c r="J34" s="76" t="s">
        <v>2661</v>
      </c>
      <c r="K34" s="76"/>
      <c r="L34" s="76" t="s">
        <v>2662</v>
      </c>
      <c r="M34" s="76"/>
      <c r="N34" s="76"/>
      <c r="O34" s="76" t="s">
        <v>2663</v>
      </c>
      <c r="P34" s="76"/>
      <c r="Q34" s="76" t="s">
        <v>2664</v>
      </c>
      <c r="R34" s="76"/>
      <c r="S34" s="76" t="s">
        <v>2665</v>
      </c>
      <c r="T34" s="76"/>
      <c r="U34" s="76" t="s">
        <v>2666</v>
      </c>
      <c r="V34" s="76"/>
      <c r="W34" s="76" t="s">
        <v>2667</v>
      </c>
      <c r="X34" s="76"/>
      <c r="Y34" s="51"/>
      <c r="Z34" s="52"/>
      <c r="AA34" s="1"/>
    </row>
    <row r="35" spans="1:27" ht="15" customHeight="1">
      <c r="A35" s="1"/>
      <c r="B35" s="48"/>
      <c r="C35" s="41"/>
      <c r="D35" s="41"/>
      <c r="E35" s="41"/>
      <c r="F35" s="12" t="s">
        <v>1164</v>
      </c>
      <c r="G35" s="12" t="s">
        <v>2668</v>
      </c>
      <c r="H35" s="12" t="s">
        <v>1164</v>
      </c>
      <c r="I35" s="12" t="s">
        <v>2669</v>
      </c>
      <c r="J35" s="12" t="s">
        <v>1164</v>
      </c>
      <c r="K35" s="12" t="s">
        <v>2669</v>
      </c>
      <c r="L35" s="12" t="s">
        <v>1164</v>
      </c>
      <c r="M35" s="51" t="s">
        <v>2669</v>
      </c>
      <c r="N35" s="51"/>
      <c r="O35" s="12" t="s">
        <v>1164</v>
      </c>
      <c r="P35" s="12" t="s">
        <v>2669</v>
      </c>
      <c r="Q35" s="12" t="s">
        <v>1164</v>
      </c>
      <c r="R35" s="12" t="s">
        <v>2669</v>
      </c>
      <c r="S35" s="12" t="s">
        <v>1164</v>
      </c>
      <c r="T35" s="12" t="s">
        <v>2669</v>
      </c>
      <c r="U35" s="12" t="s">
        <v>1164</v>
      </c>
      <c r="V35" s="12" t="s">
        <v>2669</v>
      </c>
      <c r="W35" s="12" t="s">
        <v>1164</v>
      </c>
      <c r="X35" s="12" t="s">
        <v>2669</v>
      </c>
      <c r="Y35" s="51"/>
      <c r="Z35" s="52"/>
      <c r="AA35" s="1"/>
    </row>
    <row r="36" spans="1:27" ht="24" customHeight="1">
      <c r="A36" s="1"/>
      <c r="B36" s="6" t="s">
        <v>741</v>
      </c>
      <c r="C36" s="7" t="s">
        <v>1830</v>
      </c>
      <c r="D36" s="8" t="s">
        <v>2741</v>
      </c>
      <c r="E36" s="10" t="s">
        <v>1832</v>
      </c>
      <c r="F36" s="9" t="s">
        <v>2742</v>
      </c>
      <c r="G36" s="9" t="s">
        <v>2742</v>
      </c>
      <c r="H36" s="9" t="s">
        <v>27</v>
      </c>
      <c r="I36" s="9" t="s">
        <v>292</v>
      </c>
      <c r="J36" s="9"/>
      <c r="K36" s="9"/>
      <c r="L36" s="9"/>
      <c r="M36" s="44"/>
      <c r="N36" s="44"/>
      <c r="O36" s="9" t="s">
        <v>2743</v>
      </c>
      <c r="P36" s="9" t="s">
        <v>2744</v>
      </c>
      <c r="Q36" s="9"/>
      <c r="R36" s="9"/>
      <c r="S36" s="9"/>
      <c r="T36" s="9"/>
      <c r="U36" s="9"/>
      <c r="V36" s="9"/>
      <c r="W36" s="9"/>
      <c r="X36" s="9"/>
      <c r="Y36" s="9" t="s">
        <v>2745</v>
      </c>
      <c r="Z36" s="14" t="s">
        <v>2746</v>
      </c>
      <c r="AA36" s="1"/>
    </row>
    <row r="37" spans="1:27" ht="30" customHeight="1">
      <c r="A37" s="1"/>
      <c r="B37" s="6" t="s">
        <v>742</v>
      </c>
      <c r="C37" s="7" t="s">
        <v>623</v>
      </c>
      <c r="D37" s="8" t="s">
        <v>2747</v>
      </c>
      <c r="E37" s="10" t="s">
        <v>625</v>
      </c>
      <c r="F37" s="9" t="s">
        <v>2748</v>
      </c>
      <c r="G37" s="9" t="s">
        <v>2748</v>
      </c>
      <c r="H37" s="9" t="s">
        <v>232</v>
      </c>
      <c r="I37" s="9" t="s">
        <v>2737</v>
      </c>
      <c r="J37" s="9" t="s">
        <v>2749</v>
      </c>
      <c r="K37" s="9" t="s">
        <v>2750</v>
      </c>
      <c r="L37" s="9"/>
      <c r="M37" s="44"/>
      <c r="N37" s="44"/>
      <c r="O37" s="9"/>
      <c r="P37" s="9"/>
      <c r="Q37" s="9"/>
      <c r="R37" s="9"/>
      <c r="S37" s="9" t="s">
        <v>2751</v>
      </c>
      <c r="T37" s="9" t="s">
        <v>2752</v>
      </c>
      <c r="U37" s="9"/>
      <c r="V37" s="9"/>
      <c r="W37" s="9"/>
      <c r="X37" s="9"/>
      <c r="Y37" s="9"/>
      <c r="Z37" s="14" t="s">
        <v>2753</v>
      </c>
      <c r="AA37" s="1"/>
    </row>
    <row r="38" spans="1:27" ht="30" customHeight="1">
      <c r="A38" s="1"/>
      <c r="B38" s="6" t="s">
        <v>743</v>
      </c>
      <c r="C38" s="7" t="s">
        <v>627</v>
      </c>
      <c r="D38" s="8" t="s">
        <v>2754</v>
      </c>
      <c r="E38" s="10" t="s">
        <v>629</v>
      </c>
      <c r="F38" s="9" t="s">
        <v>2755</v>
      </c>
      <c r="G38" s="9" t="s">
        <v>2755</v>
      </c>
      <c r="H38" s="9" t="s">
        <v>221</v>
      </c>
      <c r="I38" s="9" t="s">
        <v>2672</v>
      </c>
      <c r="J38" s="9"/>
      <c r="K38" s="9"/>
      <c r="L38" s="9"/>
      <c r="M38" s="44"/>
      <c r="N38" s="44"/>
      <c r="O38" s="9" t="s">
        <v>2756</v>
      </c>
      <c r="P38" s="9" t="s">
        <v>2757</v>
      </c>
      <c r="Q38" s="9"/>
      <c r="R38" s="9"/>
      <c r="S38" s="9"/>
      <c r="T38" s="9"/>
      <c r="U38" s="9"/>
      <c r="V38" s="9"/>
      <c r="W38" s="9"/>
      <c r="X38" s="9"/>
      <c r="Y38" s="9"/>
      <c r="Z38" s="14" t="s">
        <v>2758</v>
      </c>
      <c r="AA38" s="1"/>
    </row>
    <row r="39" spans="1:27" ht="30" customHeight="1">
      <c r="A39" s="1"/>
      <c r="B39" s="6" t="s">
        <v>744</v>
      </c>
      <c r="C39" s="7" t="s">
        <v>631</v>
      </c>
      <c r="D39" s="8" t="s">
        <v>2759</v>
      </c>
      <c r="E39" s="10" t="s">
        <v>2760</v>
      </c>
      <c r="F39" s="9" t="s">
        <v>2761</v>
      </c>
      <c r="G39" s="9" t="s">
        <v>2761</v>
      </c>
      <c r="H39" s="9" t="s">
        <v>221</v>
      </c>
      <c r="I39" s="9" t="s">
        <v>2672</v>
      </c>
      <c r="J39" s="9"/>
      <c r="K39" s="9"/>
      <c r="L39" s="9"/>
      <c r="M39" s="44"/>
      <c r="N39" s="44"/>
      <c r="O39" s="9" t="s">
        <v>2762</v>
      </c>
      <c r="P39" s="9" t="s">
        <v>2763</v>
      </c>
      <c r="Q39" s="9"/>
      <c r="R39" s="9"/>
      <c r="S39" s="9"/>
      <c r="T39" s="9"/>
      <c r="U39" s="9"/>
      <c r="V39" s="9"/>
      <c r="W39" s="9"/>
      <c r="X39" s="9"/>
      <c r="Y39" s="9"/>
      <c r="Z39" s="14" t="s">
        <v>2764</v>
      </c>
      <c r="AA39" s="1"/>
    </row>
    <row r="40" spans="1:27" ht="30" customHeight="1">
      <c r="A40" s="1"/>
      <c r="B40" s="6" t="s">
        <v>745</v>
      </c>
      <c r="C40" s="7" t="s">
        <v>635</v>
      </c>
      <c r="D40" s="8" t="s">
        <v>2765</v>
      </c>
      <c r="E40" s="10" t="s">
        <v>637</v>
      </c>
      <c r="F40" s="9" t="s">
        <v>2766</v>
      </c>
      <c r="G40" s="9" t="s">
        <v>2766</v>
      </c>
      <c r="H40" s="9" t="s">
        <v>27</v>
      </c>
      <c r="I40" s="9" t="s">
        <v>292</v>
      </c>
      <c r="J40" s="9"/>
      <c r="K40" s="9"/>
      <c r="L40" s="9"/>
      <c r="M40" s="44"/>
      <c r="N40" s="44"/>
      <c r="O40" s="9" t="s">
        <v>2767</v>
      </c>
      <c r="P40" s="9" t="s">
        <v>2768</v>
      </c>
      <c r="Q40" s="9"/>
      <c r="R40" s="9"/>
      <c r="S40" s="9"/>
      <c r="T40" s="9"/>
      <c r="U40" s="9"/>
      <c r="V40" s="9"/>
      <c r="W40" s="9"/>
      <c r="X40" s="9"/>
      <c r="Y40" s="9"/>
      <c r="Z40" s="14" t="s">
        <v>2769</v>
      </c>
      <c r="AA40" s="1"/>
    </row>
    <row r="41" spans="1:27" ht="30" customHeight="1">
      <c r="A41" s="1"/>
      <c r="B41" s="6" t="s">
        <v>746</v>
      </c>
      <c r="C41" s="7" t="s">
        <v>639</v>
      </c>
      <c r="D41" s="8" t="s">
        <v>2770</v>
      </c>
      <c r="E41" s="10" t="s">
        <v>641</v>
      </c>
      <c r="F41" s="9" t="s">
        <v>2771</v>
      </c>
      <c r="G41" s="9" t="s">
        <v>2771</v>
      </c>
      <c r="H41" s="9" t="s">
        <v>27</v>
      </c>
      <c r="I41" s="9" t="s">
        <v>292</v>
      </c>
      <c r="J41" s="9"/>
      <c r="K41" s="9"/>
      <c r="L41" s="9"/>
      <c r="M41" s="44"/>
      <c r="N41" s="44"/>
      <c r="O41" s="9" t="s">
        <v>2772</v>
      </c>
      <c r="P41" s="9" t="s">
        <v>2773</v>
      </c>
      <c r="Q41" s="9"/>
      <c r="R41" s="9"/>
      <c r="S41" s="9"/>
      <c r="T41" s="9"/>
      <c r="U41" s="9"/>
      <c r="V41" s="9"/>
      <c r="W41" s="9"/>
      <c r="X41" s="9"/>
      <c r="Y41" s="9"/>
      <c r="Z41" s="14" t="s">
        <v>2774</v>
      </c>
      <c r="AA41" s="1"/>
    </row>
    <row r="42" spans="1:27" ht="15" customHeight="1">
      <c r="A42" s="1"/>
      <c r="B42" s="6" t="s">
        <v>747</v>
      </c>
      <c r="C42" s="7" t="s">
        <v>643</v>
      </c>
      <c r="D42" s="8" t="s">
        <v>2775</v>
      </c>
      <c r="E42" s="10" t="s">
        <v>645</v>
      </c>
      <c r="F42" s="9" t="s">
        <v>2776</v>
      </c>
      <c r="G42" s="9" t="s">
        <v>2776</v>
      </c>
      <c r="H42" s="9" t="s">
        <v>27</v>
      </c>
      <c r="I42" s="9" t="s">
        <v>292</v>
      </c>
      <c r="J42" s="9"/>
      <c r="K42" s="9"/>
      <c r="L42" s="9"/>
      <c r="M42" s="44"/>
      <c r="N42" s="44"/>
      <c r="O42" s="9" t="s">
        <v>2777</v>
      </c>
      <c r="P42" s="9" t="s">
        <v>2778</v>
      </c>
      <c r="Q42" s="9"/>
      <c r="R42" s="9"/>
      <c r="S42" s="9"/>
      <c r="T42" s="9"/>
      <c r="U42" s="9"/>
      <c r="V42" s="9"/>
      <c r="W42" s="9"/>
      <c r="X42" s="9"/>
      <c r="Y42" s="9"/>
      <c r="Z42" s="14" t="s">
        <v>2779</v>
      </c>
      <c r="AA42" s="1"/>
    </row>
    <row r="43" spans="1:27" ht="30" customHeight="1">
      <c r="A43" s="1"/>
      <c r="B43" s="6" t="s">
        <v>748</v>
      </c>
      <c r="C43" s="7" t="s">
        <v>649</v>
      </c>
      <c r="D43" s="8" t="s">
        <v>2780</v>
      </c>
      <c r="E43" s="10" t="s">
        <v>651</v>
      </c>
      <c r="F43" s="9" t="s">
        <v>2781</v>
      </c>
      <c r="G43" s="9" t="s">
        <v>2781</v>
      </c>
      <c r="H43" s="9" t="s">
        <v>27</v>
      </c>
      <c r="I43" s="9" t="s">
        <v>292</v>
      </c>
      <c r="J43" s="9"/>
      <c r="K43" s="9"/>
      <c r="L43" s="9"/>
      <c r="M43" s="44"/>
      <c r="N43" s="44"/>
      <c r="O43" s="9"/>
      <c r="P43" s="9"/>
      <c r="Q43" s="9"/>
      <c r="R43" s="9"/>
      <c r="S43" s="9" t="s">
        <v>2782</v>
      </c>
      <c r="T43" s="9" t="s">
        <v>2783</v>
      </c>
      <c r="U43" s="9"/>
      <c r="V43" s="9"/>
      <c r="W43" s="9"/>
      <c r="X43" s="9"/>
      <c r="Y43" s="9"/>
      <c r="Z43" s="14" t="s">
        <v>2784</v>
      </c>
      <c r="AA43" s="1"/>
    </row>
    <row r="44" spans="1:27" ht="21" customHeight="1">
      <c r="A44" s="1"/>
      <c r="B44" s="6" t="s">
        <v>749</v>
      </c>
      <c r="C44" s="7" t="s">
        <v>653</v>
      </c>
      <c r="D44" s="8" t="s">
        <v>2785</v>
      </c>
      <c r="E44" s="10" t="s">
        <v>655</v>
      </c>
      <c r="F44" s="9" t="s">
        <v>2786</v>
      </c>
      <c r="G44" s="9" t="s">
        <v>2786</v>
      </c>
      <c r="H44" s="9" t="s">
        <v>27</v>
      </c>
      <c r="I44" s="9" t="s">
        <v>292</v>
      </c>
      <c r="J44" s="9"/>
      <c r="K44" s="9"/>
      <c r="L44" s="9"/>
      <c r="M44" s="44"/>
      <c r="N44" s="44"/>
      <c r="O44" s="9"/>
      <c r="P44" s="9"/>
      <c r="Q44" s="9"/>
      <c r="R44" s="9"/>
      <c r="S44" s="9" t="s">
        <v>2787</v>
      </c>
      <c r="T44" s="9" t="s">
        <v>2788</v>
      </c>
      <c r="U44" s="9"/>
      <c r="V44" s="9"/>
      <c r="W44" s="9"/>
      <c r="X44" s="9"/>
      <c r="Y44" s="9"/>
      <c r="Z44" s="14" t="s">
        <v>2789</v>
      </c>
      <c r="AA44" s="1"/>
    </row>
    <row r="45" spans="1:27" ht="24" customHeight="1">
      <c r="A45" s="1"/>
      <c r="B45" s="6" t="s">
        <v>212</v>
      </c>
      <c r="C45" s="7" t="s">
        <v>659</v>
      </c>
      <c r="D45" s="8" t="s">
        <v>660</v>
      </c>
      <c r="E45" s="10" t="s">
        <v>661</v>
      </c>
      <c r="F45" s="9" t="s">
        <v>2790</v>
      </c>
      <c r="G45" s="9" t="s">
        <v>2790</v>
      </c>
      <c r="H45" s="9" t="s">
        <v>27</v>
      </c>
      <c r="I45" s="9" t="s">
        <v>292</v>
      </c>
      <c r="J45" s="9"/>
      <c r="K45" s="9"/>
      <c r="L45" s="9" t="s">
        <v>2791</v>
      </c>
      <c r="M45" s="44" t="s">
        <v>2792</v>
      </c>
      <c r="N45" s="44"/>
      <c r="O45" s="9"/>
      <c r="P45" s="9"/>
      <c r="Q45" s="9"/>
      <c r="R45" s="9"/>
      <c r="S45" s="9"/>
      <c r="T45" s="9"/>
      <c r="U45" s="9"/>
      <c r="V45" s="9"/>
      <c r="W45" s="9"/>
      <c r="X45" s="9"/>
      <c r="Y45" s="9" t="s">
        <v>1453</v>
      </c>
      <c r="Z45" s="14" t="s">
        <v>2793</v>
      </c>
      <c r="AA45" s="1"/>
    </row>
    <row r="46" spans="1:27" ht="24" customHeight="1">
      <c r="A46" s="1"/>
      <c r="B46" s="6" t="s">
        <v>750</v>
      </c>
      <c r="C46" s="7" t="s">
        <v>663</v>
      </c>
      <c r="D46" s="8" t="s">
        <v>2794</v>
      </c>
      <c r="E46" s="10" t="s">
        <v>665</v>
      </c>
      <c r="F46" s="9" t="s">
        <v>2795</v>
      </c>
      <c r="G46" s="9" t="s">
        <v>2795</v>
      </c>
      <c r="H46" s="9" t="s">
        <v>27</v>
      </c>
      <c r="I46" s="9" t="s">
        <v>292</v>
      </c>
      <c r="J46" s="9"/>
      <c r="K46" s="9"/>
      <c r="L46" s="9" t="s">
        <v>2796</v>
      </c>
      <c r="M46" s="44" t="s">
        <v>2797</v>
      </c>
      <c r="N46" s="44"/>
      <c r="O46" s="9"/>
      <c r="P46" s="9"/>
      <c r="Q46" s="9"/>
      <c r="R46" s="9"/>
      <c r="S46" s="9"/>
      <c r="T46" s="9"/>
      <c r="U46" s="9"/>
      <c r="V46" s="9"/>
      <c r="W46" s="9"/>
      <c r="X46" s="9"/>
      <c r="Y46" s="9" t="s">
        <v>1960</v>
      </c>
      <c r="Z46" s="14" t="s">
        <v>2798</v>
      </c>
      <c r="AA46" s="1"/>
    </row>
    <row r="47" spans="1:27" ht="24" customHeight="1">
      <c r="A47" s="1"/>
      <c r="B47" s="6" t="s">
        <v>2799</v>
      </c>
      <c r="C47" s="7" t="s">
        <v>667</v>
      </c>
      <c r="D47" s="8" t="s">
        <v>2800</v>
      </c>
      <c r="E47" s="10" t="s">
        <v>669</v>
      </c>
      <c r="F47" s="9" t="s">
        <v>2801</v>
      </c>
      <c r="G47" s="9" t="s">
        <v>2801</v>
      </c>
      <c r="H47" s="9" t="s">
        <v>27</v>
      </c>
      <c r="I47" s="9" t="s">
        <v>292</v>
      </c>
      <c r="J47" s="9"/>
      <c r="K47" s="9"/>
      <c r="L47" s="9"/>
      <c r="M47" s="44"/>
      <c r="N47" s="44"/>
      <c r="O47" s="9" t="s">
        <v>2802</v>
      </c>
      <c r="P47" s="9" t="s">
        <v>2803</v>
      </c>
      <c r="Q47" s="9"/>
      <c r="R47" s="9"/>
      <c r="S47" s="9"/>
      <c r="T47" s="9"/>
      <c r="U47" s="9"/>
      <c r="V47" s="9"/>
      <c r="W47" s="9"/>
      <c r="X47" s="9"/>
      <c r="Y47" s="9" t="s">
        <v>2804</v>
      </c>
      <c r="Z47" s="14" t="s">
        <v>2805</v>
      </c>
      <c r="AA47" s="1"/>
    </row>
    <row r="48" spans="1:27" ht="24" customHeight="1">
      <c r="A48" s="1"/>
      <c r="B48" s="6" t="s">
        <v>206</v>
      </c>
      <c r="C48" s="7" t="s">
        <v>671</v>
      </c>
      <c r="D48" s="8" t="s">
        <v>2806</v>
      </c>
      <c r="E48" s="10" t="s">
        <v>673</v>
      </c>
      <c r="F48" s="9" t="s">
        <v>2807</v>
      </c>
      <c r="G48" s="9" t="s">
        <v>2807</v>
      </c>
      <c r="H48" s="9" t="s">
        <v>27</v>
      </c>
      <c r="I48" s="9" t="s">
        <v>292</v>
      </c>
      <c r="J48" s="9"/>
      <c r="K48" s="9"/>
      <c r="L48" s="9" t="s">
        <v>2808</v>
      </c>
      <c r="M48" s="44" t="s">
        <v>2809</v>
      </c>
      <c r="N48" s="44"/>
      <c r="O48" s="9"/>
      <c r="P48" s="9"/>
      <c r="Q48" s="9"/>
      <c r="R48" s="9"/>
      <c r="S48" s="9"/>
      <c r="T48" s="9"/>
      <c r="U48" s="9"/>
      <c r="V48" s="9"/>
      <c r="W48" s="9"/>
      <c r="X48" s="9"/>
      <c r="Y48" s="9" t="s">
        <v>1388</v>
      </c>
      <c r="Z48" s="14" t="s">
        <v>2810</v>
      </c>
      <c r="AA48" s="1"/>
    </row>
    <row r="49" spans="1:27" ht="9" customHeight="1">
      <c r="A49" s="1"/>
      <c r="B49" s="6"/>
      <c r="C49" s="7"/>
      <c r="D49" s="8"/>
      <c r="E49" s="10"/>
      <c r="F49" s="9"/>
      <c r="G49" s="9"/>
      <c r="H49" s="9"/>
      <c r="I49" s="9"/>
      <c r="J49" s="9"/>
      <c r="K49" s="9"/>
      <c r="L49" s="9"/>
      <c r="M49" s="44"/>
      <c r="N49" s="44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4"/>
      <c r="AA49" s="1"/>
    </row>
    <row r="50" spans="1:27" ht="15" customHeight="1">
      <c r="A50" s="1"/>
      <c r="B50" s="50" t="s">
        <v>131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 t="s">
        <v>132</v>
      </c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1"/>
    </row>
    <row r="51" spans="1:27" ht="3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6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7" customHeight="1">
      <c r="A53" s="1"/>
      <c r="B53" s="37" t="s">
        <v>2647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1"/>
    </row>
    <row r="54" spans="1:27" ht="15" customHeight="1">
      <c r="A54" s="1"/>
      <c r="B54" s="38" t="s">
        <v>1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9"/>
      <c r="V54" s="39"/>
      <c r="W54" s="39"/>
      <c r="X54" s="39"/>
      <c r="Y54" s="39"/>
      <c r="Z54" s="39"/>
      <c r="AA54" s="1"/>
    </row>
    <row r="55" spans="1:27" ht="15" customHeight="1">
      <c r="A55" s="1"/>
      <c r="B55" s="40" t="s">
        <v>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 t="s">
        <v>236</v>
      </c>
      <c r="V55" s="47"/>
      <c r="W55" s="40" t="s">
        <v>4</v>
      </c>
      <c r="X55" s="40"/>
      <c r="Y55" s="47" t="s">
        <v>2648</v>
      </c>
      <c r="Z55" s="47"/>
      <c r="AA55" s="1"/>
    </row>
    <row r="56" spans="1:27" ht="0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1"/>
      <c r="B57" s="48" t="s">
        <v>704</v>
      </c>
      <c r="C57" s="41" t="s">
        <v>281</v>
      </c>
      <c r="D57" s="41" t="s">
        <v>2649</v>
      </c>
      <c r="E57" s="41" t="s">
        <v>2650</v>
      </c>
      <c r="F57" s="41" t="s">
        <v>2651</v>
      </c>
      <c r="G57" s="41"/>
      <c r="H57" s="42" t="s">
        <v>2652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1"/>
    </row>
    <row r="58" spans="1:27" ht="15" customHeight="1">
      <c r="A58" s="1"/>
      <c r="B58" s="48"/>
      <c r="C58" s="41"/>
      <c r="D58" s="41"/>
      <c r="E58" s="41"/>
      <c r="F58" s="75" t="s">
        <v>2653</v>
      </c>
      <c r="G58" s="75"/>
      <c r="H58" s="51" t="s">
        <v>300</v>
      </c>
      <c r="I58" s="51"/>
      <c r="J58" s="51" t="s">
        <v>394</v>
      </c>
      <c r="K58" s="51"/>
      <c r="L58" s="51" t="s">
        <v>2654</v>
      </c>
      <c r="M58" s="51"/>
      <c r="N58" s="51"/>
      <c r="O58" s="51" t="s">
        <v>2655</v>
      </c>
      <c r="P58" s="51"/>
      <c r="Q58" s="51" t="s">
        <v>1807</v>
      </c>
      <c r="R58" s="51"/>
      <c r="S58" s="51" t="s">
        <v>413</v>
      </c>
      <c r="T58" s="51"/>
      <c r="U58" s="51" t="s">
        <v>422</v>
      </c>
      <c r="V58" s="51"/>
      <c r="W58" s="51" t="s">
        <v>2656</v>
      </c>
      <c r="X58" s="51"/>
      <c r="Y58" s="51" t="s">
        <v>2657</v>
      </c>
      <c r="Z58" s="52" t="s">
        <v>2658</v>
      </c>
      <c r="AA58" s="1"/>
    </row>
    <row r="59" spans="1:27" ht="18.75" customHeight="1">
      <c r="A59" s="1"/>
      <c r="B59" s="48"/>
      <c r="C59" s="41"/>
      <c r="D59" s="41"/>
      <c r="E59" s="41"/>
      <c r="F59" s="76" t="s">
        <v>2659</v>
      </c>
      <c r="G59" s="76"/>
      <c r="H59" s="76" t="s">
        <v>2660</v>
      </c>
      <c r="I59" s="76"/>
      <c r="J59" s="76" t="s">
        <v>2661</v>
      </c>
      <c r="K59" s="76"/>
      <c r="L59" s="76" t="s">
        <v>2662</v>
      </c>
      <c r="M59" s="76"/>
      <c r="N59" s="76"/>
      <c r="O59" s="76" t="s">
        <v>2663</v>
      </c>
      <c r="P59" s="76"/>
      <c r="Q59" s="76" t="s">
        <v>2664</v>
      </c>
      <c r="R59" s="76"/>
      <c r="S59" s="76" t="s">
        <v>2665</v>
      </c>
      <c r="T59" s="76"/>
      <c r="U59" s="76" t="s">
        <v>2666</v>
      </c>
      <c r="V59" s="76"/>
      <c r="W59" s="76" t="s">
        <v>2667</v>
      </c>
      <c r="X59" s="76"/>
      <c r="Y59" s="51"/>
      <c r="Z59" s="52"/>
      <c r="AA59" s="1"/>
    </row>
    <row r="60" spans="1:27" ht="15" customHeight="1">
      <c r="A60" s="1"/>
      <c r="B60" s="48"/>
      <c r="C60" s="41"/>
      <c r="D60" s="41"/>
      <c r="E60" s="41"/>
      <c r="F60" s="12" t="s">
        <v>1164</v>
      </c>
      <c r="G60" s="12" t="s">
        <v>2668</v>
      </c>
      <c r="H60" s="12" t="s">
        <v>1164</v>
      </c>
      <c r="I60" s="12" t="s">
        <v>2669</v>
      </c>
      <c r="J60" s="12" t="s">
        <v>1164</v>
      </c>
      <c r="K60" s="12" t="s">
        <v>2669</v>
      </c>
      <c r="L60" s="12" t="s">
        <v>1164</v>
      </c>
      <c r="M60" s="51" t="s">
        <v>2669</v>
      </c>
      <c r="N60" s="51"/>
      <c r="O60" s="12" t="s">
        <v>1164</v>
      </c>
      <c r="P60" s="12" t="s">
        <v>2669</v>
      </c>
      <c r="Q60" s="12" t="s">
        <v>1164</v>
      </c>
      <c r="R60" s="12" t="s">
        <v>2669</v>
      </c>
      <c r="S60" s="12" t="s">
        <v>1164</v>
      </c>
      <c r="T60" s="12" t="s">
        <v>2669</v>
      </c>
      <c r="U60" s="12" t="s">
        <v>1164</v>
      </c>
      <c r="V60" s="12" t="s">
        <v>2669</v>
      </c>
      <c r="W60" s="12" t="s">
        <v>1164</v>
      </c>
      <c r="X60" s="12" t="s">
        <v>2669</v>
      </c>
      <c r="Y60" s="51"/>
      <c r="Z60" s="52"/>
      <c r="AA60" s="1"/>
    </row>
    <row r="61" spans="1:27" ht="24" customHeight="1">
      <c r="A61" s="1"/>
      <c r="B61" s="6" t="s">
        <v>2811</v>
      </c>
      <c r="C61" s="7" t="s">
        <v>675</v>
      </c>
      <c r="D61" s="8" t="s">
        <v>2812</v>
      </c>
      <c r="E61" s="10" t="s">
        <v>677</v>
      </c>
      <c r="F61" s="9" t="s">
        <v>2813</v>
      </c>
      <c r="G61" s="9" t="s">
        <v>2813</v>
      </c>
      <c r="H61" s="9" t="s">
        <v>27</v>
      </c>
      <c r="I61" s="9" t="s">
        <v>292</v>
      </c>
      <c r="J61" s="9"/>
      <c r="K61" s="9"/>
      <c r="L61" s="9"/>
      <c r="M61" s="44"/>
      <c r="N61" s="44"/>
      <c r="O61" s="9" t="s">
        <v>2814</v>
      </c>
      <c r="P61" s="9" t="s">
        <v>2815</v>
      </c>
      <c r="Q61" s="9"/>
      <c r="R61" s="9"/>
      <c r="S61" s="9"/>
      <c r="T61" s="9"/>
      <c r="U61" s="9"/>
      <c r="V61" s="9"/>
      <c r="W61" s="9"/>
      <c r="X61" s="9"/>
      <c r="Y61" s="9" t="s">
        <v>2074</v>
      </c>
      <c r="Z61" s="14" t="s">
        <v>2816</v>
      </c>
      <c r="AA61" s="1"/>
    </row>
    <row r="62" spans="1:27" ht="24" customHeight="1">
      <c r="A62" s="1"/>
      <c r="B62" s="6" t="s">
        <v>2817</v>
      </c>
      <c r="C62" s="7" t="s">
        <v>681</v>
      </c>
      <c r="D62" s="8" t="s">
        <v>2818</v>
      </c>
      <c r="E62" s="10" t="s">
        <v>683</v>
      </c>
      <c r="F62" s="9" t="s">
        <v>2819</v>
      </c>
      <c r="G62" s="9" t="s">
        <v>2819</v>
      </c>
      <c r="H62" s="9" t="s">
        <v>27</v>
      </c>
      <c r="I62" s="9" t="s">
        <v>292</v>
      </c>
      <c r="J62" s="9"/>
      <c r="K62" s="9"/>
      <c r="L62" s="9"/>
      <c r="M62" s="44"/>
      <c r="N62" s="44"/>
      <c r="O62" s="9" t="s">
        <v>2820</v>
      </c>
      <c r="P62" s="9" t="s">
        <v>2821</v>
      </c>
      <c r="Q62" s="9"/>
      <c r="R62" s="9"/>
      <c r="S62" s="9"/>
      <c r="T62" s="9"/>
      <c r="U62" s="9"/>
      <c r="V62" s="9"/>
      <c r="W62" s="9"/>
      <c r="X62" s="9"/>
      <c r="Y62" s="9" t="s">
        <v>324</v>
      </c>
      <c r="Z62" s="14" t="s">
        <v>2822</v>
      </c>
      <c r="AA62" s="1"/>
    </row>
    <row r="63" spans="1:27" ht="24" customHeight="1">
      <c r="A63" s="1"/>
      <c r="B63" s="6" t="s">
        <v>60</v>
      </c>
      <c r="C63" s="7" t="s">
        <v>685</v>
      </c>
      <c r="D63" s="8" t="s">
        <v>2823</v>
      </c>
      <c r="E63" s="10" t="s">
        <v>2824</v>
      </c>
      <c r="F63" s="9" t="s">
        <v>2825</v>
      </c>
      <c r="G63" s="9" t="s">
        <v>2825</v>
      </c>
      <c r="H63" s="9" t="s">
        <v>221</v>
      </c>
      <c r="I63" s="9" t="s">
        <v>2672</v>
      </c>
      <c r="J63" s="9"/>
      <c r="K63" s="9"/>
      <c r="L63" s="9" t="s">
        <v>2826</v>
      </c>
      <c r="M63" s="44" t="s">
        <v>2827</v>
      </c>
      <c r="N63" s="44"/>
      <c r="O63" s="9"/>
      <c r="P63" s="9"/>
      <c r="Q63" s="9"/>
      <c r="R63" s="9"/>
      <c r="S63" s="9"/>
      <c r="T63" s="9"/>
      <c r="U63" s="9"/>
      <c r="V63" s="9"/>
      <c r="W63" s="9"/>
      <c r="X63" s="9"/>
      <c r="Y63" s="9" t="s">
        <v>1834</v>
      </c>
      <c r="Z63" s="14" t="s">
        <v>2828</v>
      </c>
      <c r="AA63" s="1"/>
    </row>
    <row r="64" spans="1:27" ht="21" customHeight="1">
      <c r="A64" s="1"/>
      <c r="B64" s="6" t="s">
        <v>2829</v>
      </c>
      <c r="C64" s="7" t="s">
        <v>692</v>
      </c>
      <c r="D64" s="8" t="s">
        <v>2830</v>
      </c>
      <c r="E64" s="10" t="s">
        <v>694</v>
      </c>
      <c r="F64" s="9" t="s">
        <v>1972</v>
      </c>
      <c r="G64" s="9" t="s">
        <v>1972</v>
      </c>
      <c r="H64" s="9" t="s">
        <v>27</v>
      </c>
      <c r="I64" s="9" t="s">
        <v>292</v>
      </c>
      <c r="J64" s="9"/>
      <c r="K64" s="9"/>
      <c r="L64" s="9"/>
      <c r="M64" s="44"/>
      <c r="N64" s="44"/>
      <c r="O64" s="9"/>
      <c r="P64" s="9"/>
      <c r="Q64" s="9"/>
      <c r="R64" s="9"/>
      <c r="S64" s="9" t="s">
        <v>2831</v>
      </c>
      <c r="T64" s="9" t="s">
        <v>2832</v>
      </c>
      <c r="U64" s="9"/>
      <c r="V64" s="9"/>
      <c r="W64" s="9"/>
      <c r="X64" s="9"/>
      <c r="Y64" s="9"/>
      <c r="Z64" s="14" t="s">
        <v>2833</v>
      </c>
      <c r="AA64" s="1"/>
    </row>
    <row r="65" spans="1:27" ht="252" customHeight="1">
      <c r="A65" s="1"/>
      <c r="B65" s="6"/>
      <c r="C65" s="7"/>
      <c r="D65" s="8"/>
      <c r="E65" s="10"/>
      <c r="F65" s="9"/>
      <c r="G65" s="9"/>
      <c r="H65" s="9"/>
      <c r="I65" s="9"/>
      <c r="J65" s="9"/>
      <c r="K65" s="9"/>
      <c r="L65" s="9"/>
      <c r="M65" s="44"/>
      <c r="N65" s="44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4"/>
      <c r="AA65" s="1"/>
    </row>
    <row r="66" spans="1:27" ht="15" customHeight="1">
      <c r="A66" s="1"/>
      <c r="B66" s="50" t="s">
        <v>131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 t="s">
        <v>132</v>
      </c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1"/>
    </row>
    <row r="67" spans="1:27" ht="31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sheetProtection/>
  <mergeCells count="142">
    <mergeCell ref="B66:M66"/>
    <mergeCell ref="N66:Z66"/>
    <mergeCell ref="M60:N60"/>
    <mergeCell ref="M61:N61"/>
    <mergeCell ref="M62:N62"/>
    <mergeCell ref="M63:N63"/>
    <mergeCell ref="M64:N64"/>
    <mergeCell ref="M65:N65"/>
    <mergeCell ref="Z58:Z60"/>
    <mergeCell ref="F59:G59"/>
    <mergeCell ref="H59:I59"/>
    <mergeCell ref="J59:K59"/>
    <mergeCell ref="L59:N59"/>
    <mergeCell ref="O59:P59"/>
    <mergeCell ref="Q59:R59"/>
    <mergeCell ref="S59:T59"/>
    <mergeCell ref="U59:V59"/>
    <mergeCell ref="W59:X59"/>
    <mergeCell ref="O58:P58"/>
    <mergeCell ref="Q58:R58"/>
    <mergeCell ref="S58:T58"/>
    <mergeCell ref="U58:V58"/>
    <mergeCell ref="W58:X58"/>
    <mergeCell ref="Y58:Y60"/>
    <mergeCell ref="B57:B60"/>
    <mergeCell ref="C57:C60"/>
    <mergeCell ref="D57:D60"/>
    <mergeCell ref="E57:E60"/>
    <mergeCell ref="F57:G57"/>
    <mergeCell ref="H57:Z57"/>
    <mergeCell ref="F58:G58"/>
    <mergeCell ref="H58:I58"/>
    <mergeCell ref="J58:K58"/>
    <mergeCell ref="L58:N58"/>
    <mergeCell ref="B54:T54"/>
    <mergeCell ref="U54:Z54"/>
    <mergeCell ref="B55:T55"/>
    <mergeCell ref="U55:V55"/>
    <mergeCell ref="W55:X55"/>
    <mergeCell ref="Y55:Z55"/>
    <mergeCell ref="M47:N47"/>
    <mergeCell ref="M48:N48"/>
    <mergeCell ref="M49:N49"/>
    <mergeCell ref="B50:M50"/>
    <mergeCell ref="N50:Z50"/>
    <mergeCell ref="B53:Z53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Z33:Z35"/>
    <mergeCell ref="F34:G34"/>
    <mergeCell ref="H34:I34"/>
    <mergeCell ref="J34:K34"/>
    <mergeCell ref="L34:N34"/>
    <mergeCell ref="O34:P34"/>
    <mergeCell ref="Q34:R34"/>
    <mergeCell ref="S34:T34"/>
    <mergeCell ref="U34:V34"/>
    <mergeCell ref="W34:X34"/>
    <mergeCell ref="O33:P33"/>
    <mergeCell ref="Q33:R33"/>
    <mergeCell ref="S33:T33"/>
    <mergeCell ref="U33:V33"/>
    <mergeCell ref="W33:X33"/>
    <mergeCell ref="Y33:Y35"/>
    <mergeCell ref="B32:B35"/>
    <mergeCell ref="C32:C35"/>
    <mergeCell ref="D32:D35"/>
    <mergeCell ref="E32:E35"/>
    <mergeCell ref="F32:G32"/>
    <mergeCell ref="H32:Z32"/>
    <mergeCell ref="F33:G33"/>
    <mergeCell ref="H33:I33"/>
    <mergeCell ref="J33:K33"/>
    <mergeCell ref="L33:N33"/>
    <mergeCell ref="B28:Z28"/>
    <mergeCell ref="B29:T29"/>
    <mergeCell ref="U29:Z29"/>
    <mergeCell ref="B30:T30"/>
    <mergeCell ref="U30:V30"/>
    <mergeCell ref="W30:X30"/>
    <mergeCell ref="Y30:Z30"/>
    <mergeCell ref="M21:N21"/>
    <mergeCell ref="M22:N22"/>
    <mergeCell ref="M23:N23"/>
    <mergeCell ref="M24:N24"/>
    <mergeCell ref="B25:M25"/>
    <mergeCell ref="N25:Z25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Z7:Z9"/>
    <mergeCell ref="F8:G8"/>
    <mergeCell ref="H8:I8"/>
    <mergeCell ref="J8:K8"/>
    <mergeCell ref="L8:N8"/>
    <mergeCell ref="O8:P8"/>
    <mergeCell ref="Q8:R8"/>
    <mergeCell ref="S8:T8"/>
    <mergeCell ref="U8:V8"/>
    <mergeCell ref="W8:X8"/>
    <mergeCell ref="O7:P7"/>
    <mergeCell ref="Q7:R7"/>
    <mergeCell ref="S7:T7"/>
    <mergeCell ref="U7:V7"/>
    <mergeCell ref="W7:X7"/>
    <mergeCell ref="Y7:Y9"/>
    <mergeCell ref="B6:B9"/>
    <mergeCell ref="C6:C9"/>
    <mergeCell ref="D6:D9"/>
    <mergeCell ref="E6:E9"/>
    <mergeCell ref="F6:G6"/>
    <mergeCell ref="H6:Z6"/>
    <mergeCell ref="F7:G7"/>
    <mergeCell ref="H7:I7"/>
    <mergeCell ref="J7:K7"/>
    <mergeCell ref="L7:N7"/>
    <mergeCell ref="B2:Z2"/>
    <mergeCell ref="B3:T3"/>
    <mergeCell ref="U3:Z3"/>
    <mergeCell ref="B4:T4"/>
    <mergeCell ref="U4:V4"/>
    <mergeCell ref="W4:X4"/>
    <mergeCell ref="Y4:Z4"/>
  </mergeCells>
  <printOptions/>
  <pageMargins left="0" right="0" top="0" bottom="0" header="0" footer="0"/>
  <pageSetup fitToHeight="584" fitToWidth="842" horizontalDpi="300" verticalDpi="300" orientation="landscape" paperSize="9"/>
  <rowBreaks count="2" manualBreakCount="2">
    <brk id="26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null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2021-10-11T13:43:09Z</cp:lastPrinted>
  <dcterms:created xsi:type="dcterms:W3CDTF">2021-10-11T13:44:59Z</dcterms:created>
  <dcterms:modified xsi:type="dcterms:W3CDTF">2021-10-11T13:44:59Z</dcterms:modified>
  <cp:category/>
  <cp:version/>
  <cp:contentType/>
  <cp:contentStatus/>
</cp:coreProperties>
</file>